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940"/>
  </bookViews>
  <sheets>
    <sheet name="Лист1" sheetId="1" r:id="rId1"/>
  </sheets>
  <definedNames>
    <definedName name="_xlnm.Print_Titles" localSheetId="0">Лист1!$7:$10</definedName>
    <definedName name="_xlnm.Print_Area" localSheetId="0">Лист1!$A$2:$P$156</definedName>
  </definedNames>
  <calcPr calcId="162913"/>
</workbook>
</file>

<file path=xl/calcChain.xml><?xml version="1.0" encoding="utf-8"?>
<calcChain xmlns="http://schemas.openxmlformats.org/spreadsheetml/2006/main">
  <c r="F47" i="1" l="1"/>
  <c r="E56" i="1"/>
  <c r="E55" i="1" l="1"/>
  <c r="E54" i="1"/>
  <c r="M37" i="1" l="1"/>
  <c r="M80" i="1" s="1"/>
  <c r="N37" i="1"/>
  <c r="N80" i="1" s="1"/>
  <c r="O37" i="1"/>
  <c r="O80" i="1" s="1"/>
  <c r="L37" i="1"/>
  <c r="F37" i="1"/>
  <c r="E47" i="1" l="1"/>
  <c r="M36" i="1"/>
  <c r="M79" i="1" s="1"/>
  <c r="M78" i="1" s="1"/>
  <c r="N36" i="1"/>
  <c r="N79" i="1" s="1"/>
  <c r="N78" i="1" s="1"/>
  <c r="O36" i="1"/>
  <c r="O79" i="1" s="1"/>
  <c r="O78" i="1" s="1"/>
  <c r="L36" i="1"/>
  <c r="F36" i="1"/>
  <c r="F38" i="1"/>
  <c r="L38" i="1"/>
  <c r="M38" i="1"/>
  <c r="N38" i="1"/>
  <c r="O38" i="1"/>
  <c r="E39" i="1"/>
  <c r="E40" i="1"/>
  <c r="E37" i="1" l="1"/>
  <c r="E38" i="1"/>
  <c r="F111" i="1"/>
  <c r="E93" i="1"/>
  <c r="O91" i="1"/>
  <c r="N91" i="1"/>
  <c r="M91" i="1"/>
  <c r="L91" i="1"/>
  <c r="F91" i="1"/>
  <c r="E87" i="1"/>
  <c r="E86" i="1"/>
  <c r="O85" i="1"/>
  <c r="N85" i="1"/>
  <c r="M85" i="1"/>
  <c r="L85" i="1"/>
  <c r="F85" i="1"/>
  <c r="E107" i="1"/>
  <c r="E74" i="1"/>
  <c r="E73" i="1"/>
  <c r="E70" i="1"/>
  <c r="E91" i="1" l="1"/>
  <c r="E85" i="1"/>
  <c r="L82" i="1" l="1"/>
  <c r="E26" i="1" l="1"/>
  <c r="N57" i="1" l="1"/>
  <c r="E106" i="1" l="1"/>
  <c r="E69" i="1" l="1"/>
  <c r="E66" i="1"/>
  <c r="F35" i="1" l="1"/>
  <c r="E65" i="1"/>
  <c r="F82" i="1" l="1"/>
  <c r="L148" i="1" l="1"/>
  <c r="L147" i="1" s="1"/>
  <c r="F148" i="1"/>
  <c r="F147" i="1" s="1"/>
  <c r="E143" i="1"/>
  <c r="E139" i="1"/>
  <c r="E135" i="1"/>
  <c r="E131" i="1"/>
  <c r="E127" i="1"/>
  <c r="E123" i="1"/>
  <c r="E119" i="1"/>
  <c r="E113" i="1"/>
  <c r="O111" i="1"/>
  <c r="O147" i="1" s="1"/>
  <c r="O148" i="1" s="1"/>
  <c r="N111" i="1"/>
  <c r="N148" i="1" s="1"/>
  <c r="N147" i="1" s="1"/>
  <c r="M111" i="1"/>
  <c r="L111" i="1"/>
  <c r="L104" i="1"/>
  <c r="F104" i="1"/>
  <c r="N103" i="1"/>
  <c r="F103" i="1"/>
  <c r="E98" i="1"/>
  <c r="O97" i="1"/>
  <c r="N97" i="1"/>
  <c r="N104" i="1" s="1"/>
  <c r="M104" i="1"/>
  <c r="O103" i="1"/>
  <c r="O150" i="1" s="1"/>
  <c r="L103" i="1"/>
  <c r="N82" i="1"/>
  <c r="F80" i="1"/>
  <c r="L79" i="1"/>
  <c r="F79" i="1"/>
  <c r="E62" i="1"/>
  <c r="E61" i="1"/>
  <c r="O60" i="1"/>
  <c r="N60" i="1"/>
  <c r="M60" i="1"/>
  <c r="L60" i="1"/>
  <c r="F60" i="1"/>
  <c r="E58" i="1"/>
  <c r="L57" i="1"/>
  <c r="F57" i="1"/>
  <c r="L35" i="1"/>
  <c r="M35" i="1"/>
  <c r="M33" i="1"/>
  <c r="M32" i="1" s="1"/>
  <c r="F33" i="1"/>
  <c r="E28" i="1"/>
  <c r="O27" i="1"/>
  <c r="N27" i="1"/>
  <c r="O18" i="1"/>
  <c r="N18" i="1"/>
  <c r="E19" i="1"/>
  <c r="E14" i="1"/>
  <c r="O12" i="1"/>
  <c r="N12" i="1"/>
  <c r="L12" i="1"/>
  <c r="L33" i="1" s="1"/>
  <c r="E18" i="1" l="1"/>
  <c r="E23" i="1"/>
  <c r="F78" i="1"/>
  <c r="E84" i="1"/>
  <c r="E27" i="1"/>
  <c r="F150" i="1"/>
  <c r="E97" i="1"/>
  <c r="N35" i="1"/>
  <c r="E60" i="1"/>
  <c r="O104" i="1"/>
  <c r="E104" i="1" s="1"/>
  <c r="N33" i="1"/>
  <c r="O33" i="1"/>
  <c r="O32" i="1" s="1"/>
  <c r="O82" i="1"/>
  <c r="N102" i="1"/>
  <c r="E59" i="1"/>
  <c r="M57" i="1"/>
  <c r="E12" i="1"/>
  <c r="M150" i="1"/>
  <c r="L80" i="1"/>
  <c r="F102" i="1"/>
  <c r="E111" i="1"/>
  <c r="M148" i="1"/>
  <c r="M147" i="1" s="1"/>
  <c r="E147" i="1" s="1"/>
  <c r="M82" i="1"/>
  <c r="E83" i="1"/>
  <c r="E103" i="1" s="1"/>
  <c r="M103" i="1"/>
  <c r="M102" i="1" s="1"/>
  <c r="L102" i="1"/>
  <c r="L150" i="1"/>
  <c r="L32" i="1"/>
  <c r="F32" i="1"/>
  <c r="F151" i="1"/>
  <c r="E57" i="1" l="1"/>
  <c r="E80" i="1"/>
  <c r="E33" i="1"/>
  <c r="O151" i="1"/>
  <c r="O149" i="1" s="1"/>
  <c r="N32" i="1"/>
  <c r="E32" i="1" s="1"/>
  <c r="N151" i="1"/>
  <c r="E82" i="1"/>
  <c r="O102" i="1"/>
  <c r="O35" i="1"/>
  <c r="E36" i="1"/>
  <c r="L78" i="1"/>
  <c r="L151" i="1"/>
  <c r="L149" i="1" s="1"/>
  <c r="N150" i="1"/>
  <c r="E150" i="1" s="1"/>
  <c r="E102" i="1"/>
  <c r="M151" i="1"/>
  <c r="M149" i="1" s="1"/>
  <c r="E148" i="1"/>
  <c r="F149" i="1"/>
  <c r="E35" i="1" l="1"/>
  <c r="E79" i="1"/>
  <c r="E78" i="1" s="1"/>
  <c r="N149" i="1"/>
  <c r="E149" i="1" s="1"/>
  <c r="E151" i="1"/>
</calcChain>
</file>

<file path=xl/sharedStrings.xml><?xml version="1.0" encoding="utf-8"?>
<sst xmlns="http://schemas.openxmlformats.org/spreadsheetml/2006/main" count="608" uniqueCount="138">
  <si>
    <t>Источники финансирования</t>
  </si>
  <si>
    <t>1.</t>
  </si>
  <si>
    <t>2.</t>
  </si>
  <si>
    <t>1.1.</t>
  </si>
  <si>
    <t>ПЕРЕЧЕНЬ МЕРОПРИЯТИЙ МУНИЦИПАЛЬНОЙ ПРОГРАММЫ</t>
  </si>
  <si>
    <t>2.1.</t>
  </si>
  <si>
    <t>№ п/п</t>
  </si>
  <si>
    <t xml:space="preserve">1. </t>
  </si>
  <si>
    <t>Всего 
(тыс. руб.)</t>
  </si>
  <si>
    <t>1</t>
  </si>
  <si>
    <t>Итого:</t>
  </si>
  <si>
    <t>Средства бюджета Одинцовского городского округа</t>
  </si>
  <si>
    <t>Сроки исполнения мероприятий</t>
  </si>
  <si>
    <t>Средства бюджета Московской области</t>
  </si>
  <si>
    <t xml:space="preserve">Средства бюджета Одинцовского городского округа </t>
  </si>
  <si>
    <t>Итого по программе:</t>
  </si>
  <si>
    <t xml:space="preserve">Средства бюджета Московской области </t>
  </si>
  <si>
    <t>ОДИНЦОВСКОГО ГОРОДСКОГО ОКРУГА МОСКОВСКОЙ  ОБЛАСТИ</t>
  </si>
  <si>
    <t>Итого по подпрограмме:</t>
  </si>
  <si>
    <t>2.1</t>
  </si>
  <si>
    <t>3.</t>
  </si>
  <si>
    <t>3.1.</t>
  </si>
  <si>
    <t>Согласовано:</t>
  </si>
  <si>
    <t xml:space="preserve">Начальник Управления бухгалтерского учета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отчетности, главный бухгалтер                         </t>
  </si>
  <si>
    <t>Н.А. Стародубова</t>
  </si>
  <si>
    <t>В том числе по кварталам:</t>
  </si>
  <si>
    <t>I</t>
  </si>
  <si>
    <t>II</t>
  </si>
  <si>
    <t>III</t>
  </si>
  <si>
    <t>IV</t>
  </si>
  <si>
    <t>Всего</t>
  </si>
  <si>
    <t>Х</t>
  </si>
  <si>
    <t xml:space="preserve">2026 год </t>
  </si>
  <si>
    <t xml:space="preserve">2027 год </t>
  </si>
  <si>
    <t>Завершен капитальный ремонт гидротехнических сооружений, находящихся в муниципальной собственности, ед.</t>
  </si>
  <si>
    <t>Подпрограмма 1 "Охрана окружающей среды"</t>
  </si>
  <si>
    <t>Подпрограмма 2 "Развитие водохозяйственного комплекса"</t>
  </si>
  <si>
    <t>Подпрограмма 4 "Развитие лесного хозяйства"</t>
  </si>
  <si>
    <t xml:space="preserve"> Подпрограмма 5 "Ликвидация накопленного вреда окружающей среде" </t>
  </si>
  <si>
    <t>2.3</t>
  </si>
  <si>
    <t>Мероприятия подпрограммы</t>
  </si>
  <si>
    <t>Ответственный за выполнение мероприятия</t>
  </si>
  <si>
    <t>2.2</t>
  </si>
  <si>
    <t>Основное  мероприятие 01 Проведение обследований состояния окружающей среды</t>
  </si>
  <si>
    <r>
      <rPr>
        <b/>
        <sz val="10"/>
        <rFont val="Times New Roman"/>
        <family val="1"/>
        <charset val="204"/>
      </rPr>
      <t xml:space="preserve">Мероприятие 02.01 </t>
    </r>
    <r>
      <rPr>
        <sz val="10"/>
        <rFont val="Times New Roman"/>
        <family val="1"/>
        <charset val="204"/>
      </rPr>
      <t>Изготовление и установка щитов на границах особо охраняемых природных территорий информирующих о видах деятельности, запрещенных на таких территориях</t>
    </r>
  </si>
  <si>
    <t>Основное мероприятие 01 Обеспечение безопасности гидротехнических сооружений и проведение мероприятий по берегоукреплению</t>
  </si>
  <si>
    <t>Основное мероприятие 01 Осуществление отдельных полномочий в области лесных  отношений</t>
  </si>
  <si>
    <t>Основное мероприятие 04 Вовлечение населения в мероприятия по охране леса</t>
  </si>
  <si>
    <t>Основное мероприятие 02
Организация, охрана и использование особо охраняемых природных территорий</t>
  </si>
  <si>
    <t>Основное мероприятие 03 Вовлечение населения в экологические мероприятия</t>
  </si>
  <si>
    <t xml:space="preserve">Основное мероприятие 03
Ликвидация последствий засорения водных объектов </t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</si>
  <si>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Капитальный ремонт гидротехнических сооружений, находящихся в муниципальной собственности, в том числе разработка проектной документации</t>
    </r>
  </si>
  <si>
    <r>
      <rPr>
        <b/>
        <sz val="10"/>
        <rFont val="Times New Roman"/>
        <family val="1"/>
        <charset val="204"/>
      </rPr>
      <t>Мероприятие 01.03</t>
    </r>
    <r>
      <rPr>
        <sz val="10"/>
        <rFont val="Times New Roman"/>
        <family val="1"/>
        <charset val="204"/>
      </rPr>
      <t xml:space="preserve">
Проведение наблюдений за состоянием и загрязнением окружающей среды</t>
    </r>
  </si>
  <si>
    <t>Объем ликвидированных отходов на лесных учасках в составе земель лесного фонда, куб.м.</t>
  </si>
  <si>
    <t>Проведена очистка прудов, находящихся в муниципальной собственности, га</t>
  </si>
  <si>
    <t xml:space="preserve">Установлены аншлаги на границах ООПТ, шт.
</t>
  </si>
  <si>
    <t>Проведены акции по посадке леса, ед.</t>
  </si>
  <si>
    <t>Проведены наблюдения за состоянием и загрязнением окружающей среды, ед.</t>
  </si>
  <si>
    <t>1.1</t>
  </si>
  <si>
    <t>Выполнены работы/оказаны услуги по вывозу, утилизации и/или обезвреживанию фильтрата, сбору и утилизации свалочного газа с полигона ТКО, %</t>
  </si>
  <si>
    <t>Выполнены работы по содержанию газона на полигоне ТКО, ед.</t>
  </si>
  <si>
    <t>Проведены мероприятия  по содержанию дорог на полигоне ТКО, ед.</t>
  </si>
  <si>
    <t>Обеспечена охрана территории полигона ТКО, ед.</t>
  </si>
  <si>
    <t>Проведен отбор проб, проводимый на территории полигона ТКО, и расходы за обработку данных лабораторных исследований, осуществляемых в пострекультивационный период на полигоне ТКО, ед.</t>
  </si>
  <si>
    <t>Произведена оплата расходов на электроснабжение полигона ТКО, ед.</t>
  </si>
  <si>
    <t>Выполнены работы/услуги  по обслуживание установки обезвреживания горючих газов ("свалочный газ"), расположенной на  полигоне ТКО  (Факельная установка), ед.</t>
  </si>
  <si>
    <t>Выполнены работы/услуги   по обслуживанию модульной локальной очистной обратноосмотической станции очистки загрязненных стоков, расположенной на полигоне ТКО, ед.</t>
  </si>
  <si>
    <t>2023 год</t>
  </si>
  <si>
    <t>Итого 2024 год</t>
  </si>
  <si>
    <r>
      <rPr>
        <b/>
        <sz val="10"/>
        <rFont val="Times New Roman"/>
        <family val="1"/>
        <charset val="204"/>
      </rPr>
      <t xml:space="preserve">Мероприятие 03.01 
</t>
    </r>
    <r>
      <rPr>
        <sz val="10"/>
        <rFont val="Times New Roman"/>
        <family val="1"/>
        <charset val="204"/>
      </rPr>
      <t xml:space="preserve">Проведение экологических мероприятий, выставок семинаров, в итом числе "Дней защиты от экологической опасности"                      </t>
    </r>
  </si>
  <si>
    <t>Проведены экологические мероприятия, ед.</t>
  </si>
  <si>
    <t>-</t>
  </si>
  <si>
    <t>Основное мероприятие 01
Финансовое обеспечение расходов, направленных на осуществление полномочий в области обращения с отходами</t>
  </si>
  <si>
    <t>2</t>
  </si>
  <si>
    <t>2.4</t>
  </si>
  <si>
    <t>2.5</t>
  </si>
  <si>
    <t>2.6</t>
  </si>
  <si>
    <t>2.7</t>
  </si>
  <si>
    <t>Основное мероприятие 02
Эксплуатация закрытых полигонов твердых коммунальных отходов после завершения технической части рекультивации</t>
  </si>
  <si>
    <t>Разработана проектная документация на капитальный ремонт гидротехнических сооружений, ед.</t>
  </si>
  <si>
    <t>2.8</t>
  </si>
  <si>
    <t>М.В. Артемова</t>
  </si>
  <si>
    <t xml:space="preserve">Начальник Управления муниципального земельного                                                                                                                                                                                                                                                                                                               контроля и экологии       </t>
  </si>
  <si>
    <t>«ЭКОЛОГИЯ И ОКРУЖАЮЩАЯ СРЕДА» на 2026-2030 годы</t>
  </si>
  <si>
    <t>2026 -
2030 гг.</t>
  </si>
  <si>
    <t xml:space="preserve">2026 -
2030 гг.
</t>
  </si>
  <si>
    <t>2026-2030 гг.</t>
  </si>
  <si>
    <t>2027 год</t>
  </si>
  <si>
    <t xml:space="preserve">2029 год </t>
  </si>
  <si>
    <t xml:space="preserve">2030 год </t>
  </si>
  <si>
    <t>Итого 2026 год</t>
  </si>
  <si>
    <t>2028 год</t>
  </si>
  <si>
    <t xml:space="preserve"> 2028 год</t>
  </si>
  <si>
    <r>
      <rPr>
        <b/>
        <sz val="10"/>
        <rFont val="Times New Roman"/>
        <family val="1"/>
        <charset val="204"/>
      </rPr>
      <t>Мероприятие 02.04</t>
    </r>
    <r>
      <rPr>
        <sz val="10"/>
        <rFont val="Times New Roman"/>
        <family val="1"/>
        <charset val="204"/>
      </rPr>
      <t xml:space="preserve"> 
Проведение мероприятий в области охраны окружающей среды на особо охраняемых природных территориях местного значения (проведение работ по очистке ООПТ от мусора, вырубке сухостойных деревьев, уборке неликвидной древесины)</t>
    </r>
  </si>
  <si>
    <t>Объемы финансирования по годам (тыс. руб.)</t>
  </si>
  <si>
    <t>Отдел экологии Управления муниципального земельного контроля  и экологии Администрации</t>
  </si>
  <si>
    <t>Отдел экологии Управления муниципального земельного контроля и экологии Администрации</t>
  </si>
  <si>
    <t>Отдел  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</si>
  <si>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эклогии Администрации</t>
  </si>
  <si>
    <t>Отдел сэкологии Управления муниципального земельного контроля и экологии Администрации</t>
  </si>
  <si>
    <t>Отдел экологии Управления муниципального земельного контроля и экологии  Администрации</t>
  </si>
  <si>
    <t>2026 год</t>
  </si>
  <si>
    <t>Мероприятие 03.01
Выполнение комплекса мероприятий по ликвидации последствий засорения водных объектов, находящихся в муниципальной собственности</t>
  </si>
  <si>
    <t xml:space="preserve">                                                                                                              </t>
  </si>
  <si>
    <t>Отдел  экологии Управления муниципального земельного контроля и экологии Администрации
(приложение 3 к Муниципальной программе)</t>
  </si>
  <si>
    <t>Мероприятие 03.03                                 Проведение работ по очистке прудов от мусора</t>
  </si>
  <si>
    <t xml:space="preserve">Проведены работы по очистке прудов от мусора, га
</t>
  </si>
  <si>
    <t>Мероприятие 03.04. Выполнение комплекса мероприятий по санитарной очистке водных объектов</t>
  </si>
  <si>
    <t>Проведена санитарная очистка водных объектов, шт.</t>
  </si>
  <si>
    <t xml:space="preserve">
                                                             ПРОЕКТ        Приложение 1 к постановлению 
Администрации Одинцовского
 городского округа Московской области
от ____________ № __________
«Приложение 1 к Муниципальной программе»
</t>
  </si>
  <si>
    <t xml:space="preserve">Проведены работы по очистке ООПТ от мусора, вырубке сухостойных деревьев, уборке неликвидной древесины ед.
</t>
  </si>
  <si>
    <t>Мероприятие 03.05. Выполнение комплекса мероприятий в части гидрологического обследования водных объектов</t>
  </si>
  <si>
    <t>Проведены гидрологические обследования водных объектов, шт.</t>
  </si>
  <si>
    <t xml:space="preserve">Мероприятие 01.16 
Проведение работ по рекультивации нарушенных земель, в том числе и разработке проекта рекультивации
</t>
  </si>
  <si>
    <t xml:space="preserve">Результат 1.
Проведены работы по рекультивации нарушенных земель, в том числе и разработка проекта рекультивации, ед.
</t>
  </si>
  <si>
    <t>1.2.</t>
  </si>
  <si>
    <t>Объем ликвидированных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 за счет средств местного бюджета, куб.м</t>
  </si>
  <si>
    <t>Завершен капитальный ремонт гидротехнических сооружений, ед.</t>
  </si>
  <si>
    <t>Разработана проектная документация на капитальный ремонт гидротехнических сооружений (МБ), ед</t>
  </si>
  <si>
    <t>1.2.1</t>
  </si>
  <si>
    <t>1.2.2</t>
  </si>
  <si>
    <t xml:space="preserve">Отдел  экологии Управления муниципального земельного контроля и экологии Администрации
</t>
  </si>
  <si>
    <t>Сопровождение работ по капитальному ремонту гидротехнических сооружений (авторский надзор)</t>
  </si>
  <si>
    <t>Сопровождение работ по капитальному ремонту гидротехнических сооружений (технический заказчик)</t>
  </si>
  <si>
    <t>1.2.3</t>
  </si>
  <si>
    <t>Воспроизводство водных биологических запасов в целях компенсационного ущерба, нанесенного при проведении капитального ремонта плотины верхнего пруда на р. Сетунь в  с. Никольское Одинцовского городского округа Московской области</t>
  </si>
  <si>
    <r>
      <rPr>
        <b/>
        <sz val="10"/>
        <color theme="1"/>
        <rFont val="Times New Roman"/>
        <family val="1"/>
        <charset val="204"/>
      </rPr>
      <t>Мероприятие 01.11</t>
    </r>
    <r>
      <rPr>
        <sz val="10"/>
        <color theme="1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 за счет средств местного бюджета</t>
    </r>
  </si>
  <si>
    <r>
      <t xml:space="preserve">Мероприятие 01.11. </t>
    </r>
    <r>
      <rPr>
        <sz val="10"/>
        <color theme="1"/>
        <rFont val="Times New Roman"/>
        <family val="1"/>
        <charset val="204"/>
      </rPr>
      <t>Капитальный ремонт гидротехнических сооружений, находящихся в муниципальной собственности, в том числе разработка проектной документации, за счет средств местного бюджета</t>
    </r>
  </si>
  <si>
    <r>
      <rPr>
        <b/>
        <sz val="10"/>
        <color theme="1"/>
        <rFont val="Times New Roman"/>
        <family val="1"/>
        <charset val="204"/>
      </rPr>
      <t>Мероприятие 01.06</t>
    </r>
    <r>
      <rPr>
        <sz val="10"/>
        <color theme="1"/>
        <rFont val="Times New Roman"/>
        <family val="1"/>
        <charset val="204"/>
      </rPr>
      <t xml:space="preserve">
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  </r>
  </si>
  <si>
    <r>
      <t xml:space="preserve">Мероприятие 04.01 </t>
    </r>
    <r>
      <rPr>
        <sz val="10"/>
        <color theme="1"/>
        <rFont val="Times New Roman"/>
        <family val="1"/>
        <charset val="204"/>
      </rPr>
      <t>Организация и проведение акций по посадке леса</t>
    </r>
  </si>
  <si>
    <r>
      <rPr>
        <b/>
        <sz val="10"/>
        <color theme="1"/>
        <rFont val="Times New Roman"/>
        <family val="1"/>
        <charset val="204"/>
      </rPr>
      <t xml:space="preserve">Мероприятие 02.01
</t>
    </r>
    <r>
      <rPr>
        <sz val="10"/>
        <color theme="1"/>
        <rFont val="Times New Roman"/>
        <family val="1"/>
        <charset val="204"/>
      </rPr>
      <t xml:space="preserve">Содержание газона на полигоне ТКО </t>
    </r>
  </si>
  <si>
    <r>
      <rPr>
        <b/>
        <sz val="10"/>
        <color theme="1"/>
        <rFont val="Times New Roman"/>
        <family val="1"/>
        <charset val="204"/>
      </rPr>
      <t xml:space="preserve">Мероприятие 02.02
</t>
    </r>
    <r>
      <rPr>
        <sz val="10"/>
        <color theme="1"/>
        <rFont val="Times New Roman"/>
        <family val="1"/>
        <charset val="204"/>
      </rPr>
      <t xml:space="preserve"> Содержание дорог на полигоне ТКО</t>
    </r>
  </si>
  <si>
    <r>
      <rPr>
        <b/>
        <sz val="10"/>
        <color theme="1"/>
        <rFont val="Times New Roman"/>
        <family val="1"/>
        <charset val="204"/>
      </rPr>
      <t>Мероприятие 02.03</t>
    </r>
    <r>
      <rPr>
        <sz val="10"/>
        <color theme="1"/>
        <rFont val="Times New Roman"/>
        <family val="1"/>
        <charset val="204"/>
      </rPr>
      <t xml:space="preserve"> Обеспечение охраны территории полигона ТКО</t>
    </r>
  </si>
  <si>
    <r>
      <rPr>
        <b/>
        <sz val="10"/>
        <color theme="1"/>
        <rFont val="Times New Roman"/>
        <family val="1"/>
        <charset val="204"/>
      </rPr>
      <t>Мероприятие 02.04</t>
    </r>
    <r>
      <rPr>
        <sz val="10"/>
        <color theme="1"/>
        <rFont val="Times New Roman"/>
        <family val="1"/>
        <charset val="204"/>
      </rPr>
      <t xml:space="preserve">                            Отбор проб, проводимый на территории полигона ТКО и расходы за обработку данных лабораторных исследований, осуществляемых в пострекультивационный период на полигоне ТКО</t>
    </r>
  </si>
  <si>
    <r>
      <rPr>
        <b/>
        <sz val="10"/>
        <color theme="1"/>
        <rFont val="Times New Roman"/>
        <family val="1"/>
        <charset val="204"/>
      </rPr>
      <t>Мероприятие 02.05</t>
    </r>
    <r>
      <rPr>
        <sz val="10"/>
        <color theme="1"/>
        <rFont val="Times New Roman"/>
        <family val="1"/>
        <charset val="204"/>
      </rPr>
      <t xml:space="preserve">                                        Обеспечение оплаты расходов на электроснабжение  полигона ТКО</t>
    </r>
  </si>
  <si>
    <r>
      <rPr>
        <b/>
        <sz val="10"/>
        <color theme="1"/>
        <rFont val="Times New Roman"/>
        <family val="1"/>
        <charset val="204"/>
      </rPr>
      <t>Мероприятие 02.06</t>
    </r>
    <r>
      <rPr>
        <sz val="10"/>
        <color theme="1"/>
        <rFont val="Times New Roman"/>
        <family val="1"/>
        <charset val="204"/>
      </rPr>
      <t xml:space="preserve">                                        Обслуживание установки обезвреживания горючих газов ("свалочный газ"), расположенной на  полигоне ТКО  (Факельная установка)</t>
    </r>
  </si>
  <si>
    <r>
      <rPr>
        <b/>
        <sz val="10"/>
        <color theme="1"/>
        <rFont val="Times New Roman"/>
        <family val="1"/>
        <charset val="204"/>
      </rPr>
      <t>Мероприятие 02.08</t>
    </r>
    <r>
      <rPr>
        <sz val="10"/>
        <color theme="1"/>
        <rFont val="Times New Roman"/>
        <family val="1"/>
        <charset val="204"/>
      </rPr>
      <t xml:space="preserve">                                        Обслуживание модульной локальной очистной обратноосмотической станции очистки загрязненных стоков, расположенной на полигоне ТКО</t>
    </r>
  </si>
  <si>
    <r>
      <rPr>
        <b/>
        <sz val="10"/>
        <color theme="1"/>
        <rFont val="Times New Roman"/>
        <family val="1"/>
        <charset val="204"/>
      </rPr>
      <t xml:space="preserve">Мероприятие 02.09
</t>
    </r>
    <r>
      <rPr>
        <sz val="10"/>
        <color theme="1"/>
        <rFont val="Times New Roman"/>
        <family val="1"/>
        <charset val="204"/>
      </rPr>
      <t>Вывоз, утилизация и/или обезвреживание фильтрата и оказание услуг по сбору и утилизации свалочного газа с полигона ТКО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</si>
</sst>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_р_."/>
    <numFmt numFmtId="165" formatCode="0.00000"/>
    <numFmt numFmtId="166" formatCode="#,##0.00000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2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/>
    </xf>
    <xf numFmtId="0" fontId="2" fillId="0" borderId="0" xfId="0" applyNumberFormat="1" applyFont="1"/>
    <xf numFmtId="0" fontId="2" fillId="0" borderId="0" xfId="0" applyNumberFormat="1" applyFont="1" applyFill="1"/>
    <xf numFmtId="0" fontId="0" fillId="0" borderId="0" xfId="0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 vertical="top"/>
    </xf>
    <xf numFmtId="0" fontId="0" fillId="0" borderId="0" xfId="0" applyBorder="1"/>
    <xf numFmtId="0" fontId="3" fillId="0" borderId="0" xfId="0" applyNumberFormat="1" applyFont="1" applyFill="1"/>
    <xf numFmtId="0" fontId="7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0" fillId="0" borderId="0" xfId="0" applyFill="1" applyBorder="1"/>
    <xf numFmtId="0" fontId="0" fillId="0" borderId="0" xfId="0" applyFill="1"/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/>
    <xf numFmtId="0" fontId="2" fillId="0" borderId="0" xfId="0" applyFont="1" applyFill="1" applyAlignment="1">
      <alignment horizontal="left" vertical="top"/>
    </xf>
    <xf numFmtId="164" fontId="1" fillId="0" borderId="1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8" xfId="0" applyFill="1" applyBorder="1"/>
    <xf numFmtId="0" fontId="0" fillId="0" borderId="6" xfId="0" applyFill="1" applyBorder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6" fontId="4" fillId="2" borderId="4" xfId="0" applyNumberFormat="1" applyFont="1" applyFill="1" applyBorder="1" applyAlignment="1">
      <alignment vertical="top" wrapText="1"/>
    </xf>
    <xf numFmtId="3" fontId="14" fillId="2" borderId="1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 wrapText="1"/>
    </xf>
    <xf numFmtId="166" fontId="11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1" fontId="1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9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5" fontId="4" fillId="2" borderId="3" xfId="0" applyNumberFormat="1" applyFont="1" applyFill="1" applyBorder="1" applyAlignment="1">
      <alignment horizontal="center"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6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3" xfId="0" applyFont="1" applyFill="1" applyBorder="1" applyAlignment="1">
      <alignment vertical="top" wrapText="1"/>
    </xf>
    <xf numFmtId="0" fontId="0" fillId="0" borderId="3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66" fontId="1" fillId="2" borderId="4" xfId="0" applyNumberFormat="1" applyFont="1" applyFill="1" applyBorder="1" applyAlignment="1">
      <alignment horizontal="center" vertical="top" wrapText="1"/>
    </xf>
    <xf numFmtId="166" fontId="1" fillId="2" borderId="7" xfId="0" applyNumberFormat="1" applyFont="1" applyFill="1" applyBorder="1" applyAlignment="1">
      <alignment horizontal="center" vertical="top" wrapText="1"/>
    </xf>
    <xf numFmtId="166" fontId="1" fillId="2" borderId="5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66" fontId="4" fillId="2" borderId="4" xfId="0" applyNumberFormat="1" applyFont="1" applyFill="1" applyBorder="1" applyAlignment="1">
      <alignment horizontal="center" vertical="top" wrapText="1"/>
    </xf>
    <xf numFmtId="166" fontId="4" fillId="2" borderId="7" xfId="0" applyNumberFormat="1" applyFont="1" applyFill="1" applyBorder="1" applyAlignment="1">
      <alignment horizontal="center" vertical="top" wrapText="1"/>
    </xf>
    <xf numFmtId="166" fontId="4" fillId="2" borderId="5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49" fontId="3" fillId="0" borderId="0" xfId="0" applyNumberFormat="1" applyFont="1" applyFill="1" applyAlignment="1">
      <alignment horizontal="left" vertical="top" wrapText="1"/>
    </xf>
    <xf numFmtId="49" fontId="8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166" fontId="17" fillId="2" borderId="4" xfId="0" applyNumberFormat="1" applyFont="1" applyFill="1" applyBorder="1" applyAlignment="1">
      <alignment horizontal="center" vertical="top" wrapText="1"/>
    </xf>
    <xf numFmtId="166" fontId="17" fillId="2" borderId="7" xfId="0" applyNumberFormat="1" applyFont="1" applyFill="1" applyBorder="1" applyAlignment="1">
      <alignment horizontal="center" vertical="top" wrapText="1"/>
    </xf>
    <xf numFmtId="166" fontId="17" fillId="2" borderId="5" xfId="0" applyNumberFormat="1" applyFont="1" applyFill="1" applyBorder="1" applyAlignment="1">
      <alignment horizontal="center" vertical="top" wrapText="1"/>
    </xf>
    <xf numFmtId="166" fontId="17" fillId="2" borderId="2" xfId="0" applyNumberFormat="1" applyFont="1" applyFill="1" applyBorder="1" applyAlignment="1">
      <alignment horizontal="center" vertical="center" wrapText="1"/>
    </xf>
    <xf numFmtId="166" fontId="17" fillId="2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right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top" wrapText="1"/>
    </xf>
    <xf numFmtId="4" fontId="4" fillId="2" borderId="7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horizontal="center" vertical="top" wrapText="1"/>
    </xf>
    <xf numFmtId="4" fontId="1" fillId="2" borderId="14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center" vertical="top" wrapText="1"/>
    </xf>
    <xf numFmtId="4" fontId="1" fillId="2" borderId="10" xfId="0" applyNumberFormat="1" applyFont="1" applyFill="1" applyBorder="1" applyAlignment="1">
      <alignment horizontal="center" vertical="top" wrapText="1"/>
    </xf>
    <xf numFmtId="4" fontId="1" fillId="2" borderId="13" xfId="0" applyNumberFormat="1" applyFont="1" applyFill="1" applyBorder="1" applyAlignment="1">
      <alignment horizontal="center" vertical="top" wrapText="1"/>
    </xf>
    <xf numFmtId="4" fontId="1" fillId="2" borderId="12" xfId="0" applyNumberFormat="1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6" fontId="11" fillId="2" borderId="4" xfId="0" applyNumberFormat="1" applyFont="1" applyFill="1" applyBorder="1" applyAlignment="1">
      <alignment horizontal="center" vertical="top" wrapText="1"/>
    </xf>
    <xf numFmtId="166" fontId="11" fillId="2" borderId="7" xfId="0" applyNumberFormat="1" applyFont="1" applyFill="1" applyBorder="1" applyAlignment="1">
      <alignment horizontal="center" vertical="top" wrapText="1"/>
    </xf>
    <xf numFmtId="166" fontId="11" fillId="2" borderId="5" xfId="0" applyNumberFormat="1" applyFont="1" applyFill="1" applyBorder="1" applyAlignment="1">
      <alignment horizontal="center" vertical="top" wrapText="1"/>
    </xf>
    <xf numFmtId="166" fontId="9" fillId="2" borderId="4" xfId="0" applyNumberFormat="1" applyFont="1" applyFill="1" applyBorder="1" applyAlignment="1">
      <alignment horizontal="center" vertical="top" wrapText="1"/>
    </xf>
    <xf numFmtId="166" fontId="9" fillId="2" borderId="7" xfId="0" applyNumberFormat="1" applyFont="1" applyFill="1" applyBorder="1" applyAlignment="1">
      <alignment horizontal="center" vertical="top" wrapText="1"/>
    </xf>
    <xf numFmtId="166" fontId="9" fillId="2" borderId="5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9" fillId="2" borderId="4" xfId="0" applyNumberFormat="1" applyFont="1" applyFill="1" applyBorder="1" applyAlignment="1">
      <alignment horizontal="center" vertical="top" wrapText="1"/>
    </xf>
    <xf numFmtId="165" fontId="9" fillId="2" borderId="7" xfId="0" applyNumberFormat="1" applyFont="1" applyFill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165" fontId="9" fillId="2" borderId="2" xfId="0" applyNumberFormat="1" applyFont="1" applyFill="1" applyBorder="1" applyAlignment="1">
      <alignment horizontal="center" vertical="top" wrapText="1"/>
    </xf>
    <xf numFmtId="165" fontId="9" fillId="2" borderId="3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6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wrapText="1"/>
    </xf>
    <xf numFmtId="49" fontId="11" fillId="2" borderId="3" xfId="0" applyNumberFormat="1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vertical="top" wrapText="1"/>
    </xf>
    <xf numFmtId="49" fontId="11" fillId="2" borderId="6" xfId="0" applyNumberFormat="1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center" wrapText="1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center" wrapText="1"/>
    </xf>
    <xf numFmtId="166" fontId="9" fillId="2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3" fontId="9" fillId="2" borderId="9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164" fontId="11" fillId="2" borderId="2" xfId="0" applyNumberFormat="1" applyFont="1" applyFill="1" applyBorder="1" applyAlignment="1">
      <alignment horizontal="left" vertical="top" wrapText="1"/>
    </xf>
    <xf numFmtId="166" fontId="11" fillId="2" borderId="2" xfId="0" applyNumberFormat="1" applyFont="1" applyFill="1" applyBorder="1" applyAlignment="1">
      <alignment horizontal="center" vertical="top" wrapText="1"/>
    </xf>
    <xf numFmtId="166" fontId="11" fillId="2" borderId="9" xfId="0" applyNumberFormat="1" applyFont="1" applyFill="1" applyBorder="1" applyAlignment="1">
      <alignment horizontal="center" vertical="top" wrapText="1"/>
    </xf>
    <xf numFmtId="166" fontId="11" fillId="2" borderId="14" xfId="0" applyNumberFormat="1" applyFont="1" applyFill="1" applyBorder="1" applyAlignment="1">
      <alignment horizontal="center" vertical="top" wrapText="1"/>
    </xf>
    <xf numFmtId="166" fontId="11" fillId="2" borderId="11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166" fontId="11" fillId="2" borderId="3" xfId="0" applyNumberFormat="1" applyFont="1" applyFill="1" applyBorder="1" applyAlignment="1">
      <alignment horizontal="center" vertical="top" wrapText="1"/>
    </xf>
    <xf numFmtId="166" fontId="11" fillId="2" borderId="10" xfId="0" applyNumberFormat="1" applyFont="1" applyFill="1" applyBorder="1" applyAlignment="1">
      <alignment horizontal="center" vertical="top" wrapText="1"/>
    </xf>
    <xf numFmtId="166" fontId="11" fillId="2" borderId="13" xfId="0" applyNumberFormat="1" applyFont="1" applyFill="1" applyBorder="1" applyAlignment="1">
      <alignment horizontal="center" vertical="top" wrapText="1"/>
    </xf>
    <xf numFmtId="166" fontId="11" fillId="2" borderId="12" xfId="0" applyNumberFormat="1" applyFont="1" applyFill="1" applyBorder="1" applyAlignment="1">
      <alignment horizontal="center" vertical="top" wrapText="1"/>
    </xf>
    <xf numFmtId="166" fontId="0" fillId="2" borderId="3" xfId="0" applyNumberFormat="1" applyFont="1" applyFill="1" applyBorder="1" applyAlignment="1">
      <alignment horizontal="center" vertical="top" wrapText="1"/>
    </xf>
    <xf numFmtId="166" fontId="0" fillId="2" borderId="10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K236"/>
  <sheetViews>
    <sheetView tabSelected="1" view="pageBreakPreview" zoomScaleNormal="100" zoomScaleSheetLayoutView="100" workbookViewId="0">
      <selection activeCell="F41" sqref="F41:F42"/>
    </sheetView>
  </sheetViews>
  <sheetFormatPr defaultRowHeight="15" x14ac:dyDescent="0.25"/>
  <cols>
    <col min="1" max="1" width="9.85546875" style="2" customWidth="1"/>
    <col min="2" max="2" width="26.28515625" style="3" customWidth="1"/>
    <col min="3" max="3" width="11.7109375" style="1" customWidth="1"/>
    <col min="4" max="4" width="14.28515625" style="33" customWidth="1"/>
    <col min="5" max="5" width="18.7109375" style="4" customWidth="1"/>
    <col min="6" max="6" width="13.140625" style="5" customWidth="1"/>
    <col min="7" max="7" width="10.7109375" style="5" customWidth="1"/>
    <col min="8" max="8" width="10.42578125" style="5" customWidth="1"/>
    <col min="9" max="9" width="9.42578125" style="5" customWidth="1"/>
    <col min="10" max="10" width="24" style="5" hidden="1" customWidth="1"/>
    <col min="11" max="11" width="10.5703125" style="5" customWidth="1"/>
    <col min="12" max="12" width="14" style="5" customWidth="1"/>
    <col min="13" max="13" width="14.85546875" style="4" customWidth="1"/>
    <col min="14" max="14" width="15.7109375" style="5" customWidth="1"/>
    <col min="15" max="15" width="13.85546875" style="5" customWidth="1"/>
    <col min="16" max="16" width="27.7109375" style="3" customWidth="1"/>
    <col min="17" max="1779" width="9.140625" style="6"/>
  </cols>
  <sheetData>
    <row r="1" spans="1:1779" x14ac:dyDescent="0.25"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</row>
    <row r="2" spans="1:1779" ht="139.5" customHeight="1" x14ac:dyDescent="0.25">
      <c r="A2" s="8"/>
      <c r="B2" s="10"/>
      <c r="C2" s="7"/>
      <c r="D2" s="30"/>
      <c r="E2" s="5"/>
      <c r="M2" s="5"/>
      <c r="N2" s="172" t="s">
        <v>109</v>
      </c>
      <c r="O2" s="172"/>
      <c r="P2" s="172"/>
    </row>
    <row r="3" spans="1:1779" ht="15.75" x14ac:dyDescent="0.25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1:1779" ht="15.75" x14ac:dyDescent="0.25">
      <c r="A4" s="144" t="s">
        <v>17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</row>
    <row r="5" spans="1:1779" ht="15.75" x14ac:dyDescent="0.25">
      <c r="A5" s="145" t="s">
        <v>83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1:1779" ht="15.75" x14ac:dyDescent="0.25">
      <c r="A6" s="35"/>
      <c r="B6" s="36"/>
      <c r="C6" s="36"/>
      <c r="D6" s="36"/>
      <c r="E6" s="36"/>
      <c r="F6" s="37"/>
      <c r="G6" s="43"/>
      <c r="H6" s="43"/>
      <c r="I6" s="43"/>
      <c r="J6" s="43"/>
      <c r="K6" s="43"/>
      <c r="L6" s="41"/>
      <c r="M6" s="40"/>
      <c r="N6" s="36"/>
      <c r="O6" s="36"/>
      <c r="P6" s="36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</row>
    <row r="7" spans="1:1779" s="18" customFormat="1" x14ac:dyDescent="0.25">
      <c r="A7" s="192" t="s">
        <v>6</v>
      </c>
      <c r="B7" s="112" t="s">
        <v>40</v>
      </c>
      <c r="C7" s="112" t="s">
        <v>12</v>
      </c>
      <c r="D7" s="112" t="s">
        <v>0</v>
      </c>
      <c r="E7" s="153" t="s">
        <v>8</v>
      </c>
      <c r="F7" s="189" t="s">
        <v>94</v>
      </c>
      <c r="G7" s="190"/>
      <c r="H7" s="190"/>
      <c r="I7" s="190"/>
      <c r="J7" s="190"/>
      <c r="K7" s="190"/>
      <c r="L7" s="190"/>
      <c r="M7" s="190"/>
      <c r="N7" s="190"/>
      <c r="O7" s="191"/>
      <c r="P7" s="219" t="s">
        <v>41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</row>
    <row r="8" spans="1:1779" s="18" customFormat="1" x14ac:dyDescent="0.25">
      <c r="A8" s="193"/>
      <c r="B8" s="113"/>
      <c r="C8" s="113"/>
      <c r="D8" s="113"/>
      <c r="E8" s="195"/>
      <c r="F8" s="154" t="s">
        <v>101</v>
      </c>
      <c r="G8" s="197"/>
      <c r="H8" s="197"/>
      <c r="I8" s="197"/>
      <c r="J8" s="197"/>
      <c r="K8" s="198"/>
      <c r="L8" s="153" t="s">
        <v>87</v>
      </c>
      <c r="M8" s="154" t="s">
        <v>91</v>
      </c>
      <c r="N8" s="153" t="s">
        <v>88</v>
      </c>
      <c r="O8" s="153" t="s">
        <v>89</v>
      </c>
      <c r="P8" s="220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</row>
    <row r="9" spans="1:1779" s="18" customFormat="1" x14ac:dyDescent="0.25">
      <c r="A9" s="194"/>
      <c r="B9" s="119"/>
      <c r="C9" s="119"/>
      <c r="D9" s="119"/>
      <c r="E9" s="119"/>
      <c r="F9" s="199"/>
      <c r="G9" s="200"/>
      <c r="H9" s="200"/>
      <c r="I9" s="200"/>
      <c r="J9" s="200"/>
      <c r="K9" s="201"/>
      <c r="L9" s="119"/>
      <c r="M9" s="155"/>
      <c r="N9" s="119"/>
      <c r="O9" s="119"/>
      <c r="P9" s="119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</row>
    <row r="10" spans="1:1779" s="18" customFormat="1" x14ac:dyDescent="0.25">
      <c r="A10" s="26" t="s">
        <v>9</v>
      </c>
      <c r="B10" s="34">
        <v>2</v>
      </c>
      <c r="C10" s="34">
        <v>3</v>
      </c>
      <c r="D10" s="19">
        <v>4</v>
      </c>
      <c r="E10" s="27">
        <v>5</v>
      </c>
      <c r="F10" s="189">
        <v>6</v>
      </c>
      <c r="G10" s="190"/>
      <c r="H10" s="190"/>
      <c r="I10" s="190"/>
      <c r="J10" s="190"/>
      <c r="K10" s="191"/>
      <c r="L10" s="27">
        <v>7</v>
      </c>
      <c r="M10" s="42">
        <v>8</v>
      </c>
      <c r="N10" s="27">
        <v>9</v>
      </c>
      <c r="O10" s="27">
        <v>10</v>
      </c>
      <c r="P10" s="34">
        <v>11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</row>
    <row r="11" spans="1:1779" s="18" customFormat="1" ht="21" customHeight="1" x14ac:dyDescent="0.25">
      <c r="A11" s="204" t="s">
        <v>35</v>
      </c>
      <c r="B11" s="204"/>
      <c r="C11" s="204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4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</row>
    <row r="12" spans="1:1779" s="18" customFormat="1" x14ac:dyDescent="0.25">
      <c r="A12" s="147" t="s">
        <v>7</v>
      </c>
      <c r="B12" s="140" t="s">
        <v>43</v>
      </c>
      <c r="C12" s="149" t="s">
        <v>85</v>
      </c>
      <c r="D12" s="140" t="s">
        <v>11</v>
      </c>
      <c r="E12" s="151">
        <f>SUM(F12:O12)</f>
        <v>5500</v>
      </c>
      <c r="F12" s="183">
        <v>1100</v>
      </c>
      <c r="G12" s="184"/>
      <c r="H12" s="184"/>
      <c r="I12" s="184"/>
      <c r="J12" s="184"/>
      <c r="K12" s="185"/>
      <c r="L12" s="151">
        <f>L14</f>
        <v>1100</v>
      </c>
      <c r="M12" s="151">
        <v>1100</v>
      </c>
      <c r="N12" s="151">
        <f>N14</f>
        <v>1100</v>
      </c>
      <c r="O12" s="151">
        <f>O14</f>
        <v>1100</v>
      </c>
      <c r="P12" s="140" t="s">
        <v>95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</row>
    <row r="13" spans="1:1779" s="18" customFormat="1" ht="52.5" customHeight="1" x14ac:dyDescent="0.25">
      <c r="A13" s="148"/>
      <c r="B13" s="141"/>
      <c r="C13" s="150"/>
      <c r="D13" s="141"/>
      <c r="E13" s="152"/>
      <c r="F13" s="186"/>
      <c r="G13" s="187"/>
      <c r="H13" s="187"/>
      <c r="I13" s="187"/>
      <c r="J13" s="187"/>
      <c r="K13" s="188"/>
      <c r="L13" s="152"/>
      <c r="M13" s="152"/>
      <c r="N13" s="152"/>
      <c r="O13" s="152"/>
      <c r="P13" s="141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</row>
    <row r="14" spans="1:1779" s="18" customFormat="1" ht="71.25" customHeight="1" x14ac:dyDescent="0.25">
      <c r="A14" s="59" t="s">
        <v>3</v>
      </c>
      <c r="B14" s="61" t="s">
        <v>52</v>
      </c>
      <c r="C14" s="60" t="s">
        <v>84</v>
      </c>
      <c r="D14" s="71" t="s">
        <v>11</v>
      </c>
      <c r="E14" s="75">
        <f>SUM(F14:O14)</f>
        <v>5500</v>
      </c>
      <c r="F14" s="180">
        <v>1100</v>
      </c>
      <c r="G14" s="181"/>
      <c r="H14" s="181"/>
      <c r="I14" s="181"/>
      <c r="J14" s="181"/>
      <c r="K14" s="182"/>
      <c r="L14" s="75">
        <v>1100</v>
      </c>
      <c r="M14" s="76">
        <v>1100</v>
      </c>
      <c r="N14" s="75">
        <v>1100</v>
      </c>
      <c r="O14" s="75">
        <v>1100</v>
      </c>
      <c r="P14" s="61" t="s">
        <v>96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</row>
    <row r="15" spans="1:1779" s="29" customFormat="1" ht="15" customHeight="1" x14ac:dyDescent="0.25">
      <c r="A15" s="101"/>
      <c r="B15" s="98" t="s">
        <v>57</v>
      </c>
      <c r="C15" s="95" t="s">
        <v>31</v>
      </c>
      <c r="D15" s="95" t="s">
        <v>31</v>
      </c>
      <c r="E15" s="159" t="s">
        <v>30</v>
      </c>
      <c r="F15" s="159" t="s">
        <v>90</v>
      </c>
      <c r="G15" s="156" t="s">
        <v>25</v>
      </c>
      <c r="H15" s="157"/>
      <c r="I15" s="157"/>
      <c r="J15" s="157"/>
      <c r="K15" s="158"/>
      <c r="L15" s="159" t="s">
        <v>87</v>
      </c>
      <c r="M15" s="159" t="s">
        <v>91</v>
      </c>
      <c r="N15" s="159" t="s">
        <v>88</v>
      </c>
      <c r="O15" s="159" t="s">
        <v>89</v>
      </c>
      <c r="P15" s="116" t="s">
        <v>97</v>
      </c>
      <c r="Q15" s="28"/>
      <c r="R15" s="28"/>
      <c r="S15" s="28"/>
      <c r="T15" s="28"/>
    </row>
    <row r="16" spans="1:1779" s="29" customFormat="1" x14ac:dyDescent="0.25">
      <c r="A16" s="104"/>
      <c r="B16" s="99"/>
      <c r="C16" s="96"/>
      <c r="D16" s="96"/>
      <c r="E16" s="159"/>
      <c r="F16" s="159"/>
      <c r="G16" s="70" t="s">
        <v>26</v>
      </c>
      <c r="H16" s="70" t="s">
        <v>27</v>
      </c>
      <c r="I16" s="70" t="s">
        <v>28</v>
      </c>
      <c r="J16" s="70" t="s">
        <v>29</v>
      </c>
      <c r="K16" s="70" t="s">
        <v>29</v>
      </c>
      <c r="L16" s="159"/>
      <c r="M16" s="159"/>
      <c r="N16" s="159"/>
      <c r="O16" s="159"/>
      <c r="P16" s="142"/>
      <c r="Q16" s="28"/>
      <c r="R16" s="28"/>
      <c r="S16" s="28"/>
      <c r="T16" s="28"/>
    </row>
    <row r="17" spans="1:1779" s="29" customFormat="1" ht="39.75" customHeight="1" x14ac:dyDescent="0.25">
      <c r="A17" s="105"/>
      <c r="B17" s="100"/>
      <c r="C17" s="97"/>
      <c r="D17" s="97"/>
      <c r="E17" s="45">
        <v>280</v>
      </c>
      <c r="F17" s="45">
        <v>56</v>
      </c>
      <c r="G17" s="70">
        <v>0</v>
      </c>
      <c r="H17" s="70">
        <v>0</v>
      </c>
      <c r="I17" s="70">
        <v>0</v>
      </c>
      <c r="J17" s="45">
        <v>56</v>
      </c>
      <c r="K17" s="45">
        <v>56</v>
      </c>
      <c r="L17" s="45">
        <v>56</v>
      </c>
      <c r="M17" s="45">
        <v>56</v>
      </c>
      <c r="N17" s="70">
        <v>56</v>
      </c>
      <c r="O17" s="70">
        <v>56</v>
      </c>
      <c r="P17" s="143"/>
      <c r="Q17" s="28"/>
      <c r="R17" s="28"/>
      <c r="S17" s="28"/>
      <c r="T17" s="28"/>
    </row>
    <row r="18" spans="1:1779" s="18" customFormat="1" ht="67.5" customHeight="1" x14ac:dyDescent="0.25">
      <c r="A18" s="59" t="s">
        <v>2</v>
      </c>
      <c r="B18" s="77" t="s">
        <v>48</v>
      </c>
      <c r="C18" s="60" t="s">
        <v>86</v>
      </c>
      <c r="D18" s="71" t="s">
        <v>11</v>
      </c>
      <c r="E18" s="78">
        <f>SUM(F18:O18)</f>
        <v>9285</v>
      </c>
      <c r="F18" s="125">
        <v>1857</v>
      </c>
      <c r="G18" s="126"/>
      <c r="H18" s="126"/>
      <c r="I18" s="126"/>
      <c r="J18" s="126"/>
      <c r="K18" s="127"/>
      <c r="L18" s="79">
        <v>1857</v>
      </c>
      <c r="M18" s="46">
        <v>1857</v>
      </c>
      <c r="N18" s="78">
        <f>SUM(N19+N23)</f>
        <v>1857</v>
      </c>
      <c r="O18" s="78">
        <f>O23+O19</f>
        <v>1857</v>
      </c>
      <c r="P18" s="77" t="s">
        <v>97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17"/>
      <c r="AGD18" s="17"/>
      <c r="AGE18" s="17"/>
      <c r="AGF18" s="17"/>
      <c r="AGG18" s="17"/>
      <c r="AGH18" s="17"/>
      <c r="AGI18" s="17"/>
      <c r="AGJ18" s="17"/>
      <c r="AGK18" s="17"/>
      <c r="AGL18" s="17"/>
      <c r="AGM18" s="17"/>
      <c r="AGN18" s="17"/>
      <c r="AGO18" s="17"/>
      <c r="AGP18" s="17"/>
      <c r="AGQ18" s="17"/>
      <c r="AGR18" s="17"/>
      <c r="AGS18" s="17"/>
      <c r="AGT18" s="17"/>
      <c r="AGU18" s="17"/>
      <c r="AGV18" s="17"/>
      <c r="AGW18" s="17"/>
      <c r="AGX18" s="17"/>
      <c r="AGY18" s="17"/>
      <c r="AGZ18" s="17"/>
      <c r="AHA18" s="17"/>
      <c r="AHB18" s="17"/>
      <c r="AHC18" s="17"/>
      <c r="AHD18" s="17"/>
      <c r="AHE18" s="17"/>
      <c r="AHF18" s="17"/>
      <c r="AHG18" s="17"/>
      <c r="AHH18" s="17"/>
      <c r="AHI18" s="17"/>
      <c r="AHJ18" s="17"/>
      <c r="AHK18" s="17"/>
      <c r="AHL18" s="17"/>
      <c r="AHM18" s="17"/>
      <c r="AHN18" s="17"/>
      <c r="AHO18" s="17"/>
      <c r="AHP18" s="17"/>
      <c r="AHQ18" s="17"/>
      <c r="AHR18" s="17"/>
      <c r="AHS18" s="17"/>
      <c r="AHT18" s="17"/>
      <c r="AHU18" s="17"/>
      <c r="AHV18" s="17"/>
      <c r="AHW18" s="17"/>
      <c r="AHX18" s="17"/>
      <c r="AHY18" s="17"/>
      <c r="AHZ18" s="17"/>
      <c r="AIA18" s="17"/>
      <c r="AIB18" s="17"/>
      <c r="AIC18" s="17"/>
      <c r="AID18" s="17"/>
      <c r="AIE18" s="17"/>
      <c r="AIF18" s="17"/>
      <c r="AIG18" s="17"/>
      <c r="AIH18" s="17"/>
      <c r="AII18" s="17"/>
      <c r="AIJ18" s="17"/>
      <c r="AIK18" s="17"/>
      <c r="AIL18" s="17"/>
      <c r="AIM18" s="17"/>
      <c r="AIN18" s="17"/>
      <c r="AIO18" s="17"/>
      <c r="AIP18" s="17"/>
      <c r="AIQ18" s="17"/>
      <c r="AIR18" s="17"/>
      <c r="AIS18" s="17"/>
      <c r="AIT18" s="17"/>
      <c r="AIU18" s="17"/>
      <c r="AIV18" s="17"/>
      <c r="AIW18" s="17"/>
      <c r="AIX18" s="17"/>
      <c r="AIY18" s="17"/>
      <c r="AIZ18" s="17"/>
      <c r="AJA18" s="17"/>
      <c r="AJB18" s="17"/>
      <c r="AJC18" s="17"/>
      <c r="AJD18" s="17"/>
      <c r="AJE18" s="17"/>
      <c r="AJF18" s="17"/>
      <c r="AJG18" s="17"/>
      <c r="AJH18" s="17"/>
      <c r="AJI18" s="17"/>
      <c r="AJJ18" s="17"/>
      <c r="AJK18" s="17"/>
      <c r="AJL18" s="17"/>
      <c r="AJM18" s="17"/>
      <c r="AJN18" s="17"/>
      <c r="AJO18" s="17"/>
      <c r="AJP18" s="17"/>
      <c r="AJQ18" s="17"/>
      <c r="AJR18" s="17"/>
      <c r="AJS18" s="17"/>
      <c r="AJT18" s="17"/>
      <c r="AJU18" s="17"/>
      <c r="AJV18" s="17"/>
      <c r="AJW18" s="17"/>
      <c r="AJX18" s="17"/>
      <c r="AJY18" s="17"/>
      <c r="AJZ18" s="17"/>
      <c r="AKA18" s="17"/>
      <c r="AKB18" s="17"/>
      <c r="AKC18" s="17"/>
      <c r="AKD18" s="17"/>
      <c r="AKE18" s="17"/>
      <c r="AKF18" s="17"/>
      <c r="AKG18" s="17"/>
      <c r="AKH18" s="17"/>
      <c r="AKI18" s="17"/>
      <c r="AKJ18" s="17"/>
      <c r="AKK18" s="17"/>
      <c r="AKL18" s="17"/>
      <c r="AKM18" s="17"/>
      <c r="AKN18" s="17"/>
      <c r="AKO18" s="17"/>
      <c r="AKP18" s="17"/>
      <c r="AKQ18" s="17"/>
      <c r="AKR18" s="17"/>
      <c r="AKS18" s="17"/>
      <c r="AKT18" s="17"/>
      <c r="AKU18" s="17"/>
      <c r="AKV18" s="17"/>
      <c r="AKW18" s="17"/>
      <c r="AKX18" s="17"/>
      <c r="AKY18" s="17"/>
      <c r="AKZ18" s="17"/>
      <c r="ALA18" s="17"/>
      <c r="ALB18" s="17"/>
      <c r="ALC18" s="17"/>
      <c r="ALD18" s="17"/>
      <c r="ALE18" s="17"/>
      <c r="ALF18" s="17"/>
      <c r="ALG18" s="17"/>
      <c r="ALH18" s="17"/>
      <c r="ALI18" s="17"/>
      <c r="ALJ18" s="17"/>
      <c r="ALK18" s="17"/>
      <c r="ALL18" s="17"/>
      <c r="ALM18" s="17"/>
      <c r="ALN18" s="17"/>
      <c r="ALO18" s="17"/>
      <c r="ALP18" s="17"/>
      <c r="ALQ18" s="17"/>
      <c r="ALR18" s="17"/>
      <c r="ALS18" s="17"/>
      <c r="ALT18" s="17"/>
      <c r="ALU18" s="17"/>
      <c r="ALV18" s="17"/>
      <c r="ALW18" s="17"/>
      <c r="ALX18" s="17"/>
      <c r="ALY18" s="17"/>
      <c r="ALZ18" s="17"/>
      <c r="AMA18" s="17"/>
      <c r="AMB18" s="17"/>
      <c r="AMC18" s="17"/>
      <c r="AMD18" s="17"/>
      <c r="AME18" s="17"/>
      <c r="AMF18" s="17"/>
      <c r="AMG18" s="17"/>
      <c r="AMH18" s="17"/>
      <c r="AMI18" s="17"/>
      <c r="AMJ18" s="17"/>
      <c r="AMK18" s="17"/>
      <c r="AML18" s="17"/>
      <c r="AMM18" s="17"/>
      <c r="AMN18" s="17"/>
      <c r="AMO18" s="17"/>
      <c r="AMP18" s="17"/>
      <c r="AMQ18" s="17"/>
      <c r="AMR18" s="17"/>
      <c r="AMS18" s="17"/>
      <c r="AMT18" s="17"/>
      <c r="AMU18" s="17"/>
      <c r="AMV18" s="17"/>
      <c r="AMW18" s="17"/>
      <c r="AMX18" s="17"/>
      <c r="AMY18" s="17"/>
      <c r="AMZ18" s="17"/>
      <c r="ANA18" s="17"/>
      <c r="ANB18" s="17"/>
      <c r="ANC18" s="17"/>
      <c r="AND18" s="17"/>
      <c r="ANE18" s="17"/>
      <c r="ANF18" s="17"/>
      <c r="ANG18" s="17"/>
      <c r="ANH18" s="17"/>
      <c r="ANI18" s="17"/>
      <c r="ANJ18" s="17"/>
      <c r="ANK18" s="17"/>
      <c r="ANL18" s="17"/>
      <c r="ANM18" s="17"/>
      <c r="ANN18" s="17"/>
      <c r="ANO18" s="17"/>
      <c r="ANP18" s="17"/>
      <c r="ANQ18" s="17"/>
      <c r="ANR18" s="17"/>
      <c r="ANS18" s="17"/>
      <c r="ANT18" s="17"/>
      <c r="ANU18" s="17"/>
      <c r="ANV18" s="17"/>
      <c r="ANW18" s="17"/>
      <c r="ANX18" s="17"/>
      <c r="ANY18" s="17"/>
      <c r="ANZ18" s="17"/>
      <c r="AOA18" s="17"/>
      <c r="AOB18" s="17"/>
      <c r="AOC18" s="17"/>
      <c r="AOD18" s="17"/>
      <c r="AOE18" s="17"/>
      <c r="AOF18" s="17"/>
      <c r="AOG18" s="17"/>
      <c r="AOH18" s="17"/>
      <c r="AOI18" s="17"/>
      <c r="AOJ18" s="17"/>
      <c r="AOK18" s="17"/>
      <c r="AOL18" s="17"/>
      <c r="AOM18" s="17"/>
      <c r="AON18" s="17"/>
      <c r="AOO18" s="17"/>
      <c r="AOP18" s="17"/>
      <c r="AOQ18" s="17"/>
      <c r="AOR18" s="17"/>
      <c r="AOS18" s="17"/>
      <c r="AOT18" s="17"/>
      <c r="AOU18" s="17"/>
      <c r="AOV18" s="17"/>
      <c r="AOW18" s="17"/>
      <c r="AOX18" s="17"/>
      <c r="AOY18" s="17"/>
      <c r="AOZ18" s="17"/>
      <c r="APA18" s="17"/>
      <c r="APB18" s="17"/>
      <c r="APC18" s="17"/>
      <c r="APD18" s="17"/>
      <c r="APE18" s="17"/>
      <c r="APF18" s="17"/>
      <c r="APG18" s="17"/>
      <c r="APH18" s="17"/>
      <c r="API18" s="17"/>
      <c r="APJ18" s="17"/>
      <c r="APK18" s="17"/>
      <c r="APL18" s="17"/>
      <c r="APM18" s="17"/>
      <c r="APN18" s="17"/>
      <c r="APO18" s="17"/>
      <c r="APP18" s="17"/>
      <c r="APQ18" s="17"/>
      <c r="APR18" s="17"/>
      <c r="APS18" s="17"/>
      <c r="APT18" s="17"/>
      <c r="APU18" s="17"/>
      <c r="APV18" s="17"/>
      <c r="APW18" s="17"/>
      <c r="APX18" s="17"/>
      <c r="APY18" s="17"/>
      <c r="APZ18" s="17"/>
      <c r="AQA18" s="17"/>
      <c r="AQB18" s="17"/>
      <c r="AQC18" s="17"/>
      <c r="AQD18" s="17"/>
      <c r="AQE18" s="17"/>
      <c r="AQF18" s="17"/>
      <c r="AQG18" s="17"/>
      <c r="AQH18" s="17"/>
      <c r="AQI18" s="17"/>
      <c r="AQJ18" s="17"/>
      <c r="AQK18" s="17"/>
      <c r="AQL18" s="17"/>
      <c r="AQM18" s="17"/>
      <c r="AQN18" s="17"/>
      <c r="AQO18" s="17"/>
      <c r="AQP18" s="17"/>
      <c r="AQQ18" s="17"/>
      <c r="AQR18" s="17"/>
      <c r="AQS18" s="17"/>
      <c r="AQT18" s="17"/>
      <c r="AQU18" s="17"/>
      <c r="AQV18" s="17"/>
      <c r="AQW18" s="17"/>
      <c r="AQX18" s="17"/>
      <c r="AQY18" s="17"/>
      <c r="AQZ18" s="17"/>
      <c r="ARA18" s="17"/>
      <c r="ARB18" s="17"/>
      <c r="ARC18" s="17"/>
      <c r="ARD18" s="17"/>
      <c r="ARE18" s="17"/>
      <c r="ARF18" s="17"/>
      <c r="ARG18" s="17"/>
      <c r="ARH18" s="17"/>
      <c r="ARI18" s="17"/>
      <c r="ARJ18" s="17"/>
      <c r="ARK18" s="17"/>
      <c r="ARL18" s="17"/>
      <c r="ARM18" s="17"/>
      <c r="ARN18" s="17"/>
      <c r="ARO18" s="17"/>
      <c r="ARP18" s="17"/>
      <c r="ARQ18" s="17"/>
      <c r="ARR18" s="17"/>
      <c r="ARS18" s="17"/>
      <c r="ART18" s="17"/>
      <c r="ARU18" s="17"/>
      <c r="ARV18" s="17"/>
      <c r="ARW18" s="17"/>
      <c r="ARX18" s="17"/>
      <c r="ARY18" s="17"/>
      <c r="ARZ18" s="17"/>
      <c r="ASA18" s="17"/>
      <c r="ASB18" s="17"/>
      <c r="ASC18" s="17"/>
      <c r="ASD18" s="17"/>
      <c r="ASE18" s="17"/>
      <c r="ASF18" s="17"/>
      <c r="ASG18" s="17"/>
      <c r="ASH18" s="17"/>
      <c r="ASI18" s="17"/>
      <c r="ASJ18" s="17"/>
      <c r="ASK18" s="17"/>
      <c r="ASL18" s="17"/>
      <c r="ASM18" s="17"/>
      <c r="ASN18" s="17"/>
      <c r="ASO18" s="17"/>
      <c r="ASP18" s="17"/>
      <c r="ASQ18" s="17"/>
      <c r="ASR18" s="17"/>
      <c r="ASS18" s="17"/>
      <c r="AST18" s="17"/>
      <c r="ASU18" s="17"/>
      <c r="ASV18" s="17"/>
      <c r="ASW18" s="17"/>
      <c r="ASX18" s="17"/>
      <c r="ASY18" s="17"/>
      <c r="ASZ18" s="17"/>
      <c r="ATA18" s="17"/>
      <c r="ATB18" s="17"/>
      <c r="ATC18" s="17"/>
      <c r="ATD18" s="17"/>
      <c r="ATE18" s="17"/>
      <c r="ATF18" s="17"/>
      <c r="ATG18" s="17"/>
      <c r="ATH18" s="17"/>
      <c r="ATI18" s="17"/>
      <c r="ATJ18" s="17"/>
      <c r="ATK18" s="17"/>
      <c r="ATL18" s="17"/>
      <c r="ATM18" s="17"/>
      <c r="ATN18" s="17"/>
      <c r="ATO18" s="17"/>
      <c r="ATP18" s="17"/>
      <c r="ATQ18" s="17"/>
      <c r="ATR18" s="17"/>
      <c r="ATS18" s="17"/>
      <c r="ATT18" s="17"/>
      <c r="ATU18" s="17"/>
      <c r="ATV18" s="17"/>
      <c r="ATW18" s="17"/>
      <c r="ATX18" s="17"/>
      <c r="ATY18" s="17"/>
      <c r="ATZ18" s="17"/>
      <c r="AUA18" s="17"/>
      <c r="AUB18" s="17"/>
      <c r="AUC18" s="17"/>
      <c r="AUD18" s="17"/>
      <c r="AUE18" s="17"/>
      <c r="AUF18" s="17"/>
      <c r="AUG18" s="17"/>
      <c r="AUH18" s="17"/>
      <c r="AUI18" s="17"/>
      <c r="AUJ18" s="17"/>
      <c r="AUK18" s="17"/>
      <c r="AUL18" s="17"/>
      <c r="AUM18" s="17"/>
      <c r="AUN18" s="17"/>
      <c r="AUO18" s="17"/>
      <c r="AUP18" s="17"/>
      <c r="AUQ18" s="17"/>
      <c r="AUR18" s="17"/>
      <c r="AUS18" s="17"/>
      <c r="AUT18" s="17"/>
      <c r="AUU18" s="17"/>
      <c r="AUV18" s="17"/>
      <c r="AUW18" s="17"/>
      <c r="AUX18" s="17"/>
      <c r="AUY18" s="17"/>
      <c r="AUZ18" s="17"/>
      <c r="AVA18" s="17"/>
      <c r="AVB18" s="17"/>
      <c r="AVC18" s="17"/>
      <c r="AVD18" s="17"/>
      <c r="AVE18" s="17"/>
      <c r="AVF18" s="17"/>
      <c r="AVG18" s="17"/>
      <c r="AVH18" s="17"/>
      <c r="AVI18" s="17"/>
      <c r="AVJ18" s="17"/>
      <c r="AVK18" s="17"/>
      <c r="AVL18" s="17"/>
      <c r="AVM18" s="17"/>
      <c r="AVN18" s="17"/>
      <c r="AVO18" s="17"/>
      <c r="AVP18" s="17"/>
      <c r="AVQ18" s="17"/>
      <c r="AVR18" s="17"/>
      <c r="AVS18" s="17"/>
      <c r="AVT18" s="17"/>
      <c r="AVU18" s="17"/>
      <c r="AVV18" s="17"/>
      <c r="AVW18" s="17"/>
      <c r="AVX18" s="17"/>
      <c r="AVY18" s="17"/>
      <c r="AVZ18" s="17"/>
      <c r="AWA18" s="17"/>
      <c r="AWB18" s="17"/>
      <c r="AWC18" s="17"/>
      <c r="AWD18" s="17"/>
      <c r="AWE18" s="17"/>
      <c r="AWF18" s="17"/>
      <c r="AWG18" s="17"/>
      <c r="AWH18" s="17"/>
      <c r="AWI18" s="17"/>
      <c r="AWJ18" s="17"/>
      <c r="AWK18" s="17"/>
      <c r="AWL18" s="17"/>
      <c r="AWM18" s="17"/>
      <c r="AWN18" s="17"/>
      <c r="AWO18" s="17"/>
      <c r="AWP18" s="17"/>
      <c r="AWQ18" s="17"/>
      <c r="AWR18" s="17"/>
      <c r="AWS18" s="17"/>
      <c r="AWT18" s="17"/>
      <c r="AWU18" s="17"/>
      <c r="AWV18" s="17"/>
      <c r="AWW18" s="17"/>
      <c r="AWX18" s="17"/>
      <c r="AWY18" s="17"/>
      <c r="AWZ18" s="17"/>
      <c r="AXA18" s="17"/>
      <c r="AXB18" s="17"/>
      <c r="AXC18" s="17"/>
      <c r="AXD18" s="17"/>
      <c r="AXE18" s="17"/>
      <c r="AXF18" s="17"/>
      <c r="AXG18" s="17"/>
      <c r="AXH18" s="17"/>
      <c r="AXI18" s="17"/>
      <c r="AXJ18" s="17"/>
      <c r="AXK18" s="17"/>
      <c r="AXL18" s="17"/>
      <c r="AXM18" s="17"/>
      <c r="AXN18" s="17"/>
      <c r="AXO18" s="17"/>
      <c r="AXP18" s="17"/>
      <c r="AXQ18" s="17"/>
      <c r="AXR18" s="17"/>
      <c r="AXS18" s="17"/>
      <c r="AXT18" s="17"/>
      <c r="AXU18" s="17"/>
      <c r="AXV18" s="17"/>
      <c r="AXW18" s="17"/>
      <c r="AXX18" s="17"/>
      <c r="AXY18" s="17"/>
      <c r="AXZ18" s="17"/>
      <c r="AYA18" s="17"/>
      <c r="AYB18" s="17"/>
      <c r="AYC18" s="17"/>
      <c r="AYD18" s="17"/>
      <c r="AYE18" s="17"/>
      <c r="AYF18" s="17"/>
      <c r="AYG18" s="17"/>
      <c r="AYH18" s="17"/>
      <c r="AYI18" s="17"/>
      <c r="AYJ18" s="17"/>
      <c r="AYK18" s="17"/>
      <c r="AYL18" s="17"/>
      <c r="AYM18" s="17"/>
      <c r="AYN18" s="17"/>
      <c r="AYO18" s="17"/>
      <c r="AYP18" s="17"/>
      <c r="AYQ18" s="17"/>
      <c r="AYR18" s="17"/>
      <c r="AYS18" s="17"/>
      <c r="AYT18" s="17"/>
      <c r="AYU18" s="17"/>
      <c r="AYV18" s="17"/>
      <c r="AYW18" s="17"/>
      <c r="AYX18" s="17"/>
      <c r="AYY18" s="17"/>
      <c r="AYZ18" s="17"/>
      <c r="AZA18" s="17"/>
      <c r="AZB18" s="17"/>
      <c r="AZC18" s="17"/>
      <c r="AZD18" s="17"/>
      <c r="AZE18" s="17"/>
      <c r="AZF18" s="17"/>
      <c r="AZG18" s="17"/>
      <c r="AZH18" s="17"/>
      <c r="AZI18" s="17"/>
      <c r="AZJ18" s="17"/>
      <c r="AZK18" s="17"/>
      <c r="AZL18" s="17"/>
      <c r="AZM18" s="17"/>
      <c r="AZN18" s="17"/>
      <c r="AZO18" s="17"/>
      <c r="AZP18" s="17"/>
      <c r="AZQ18" s="17"/>
      <c r="AZR18" s="17"/>
      <c r="AZS18" s="17"/>
      <c r="AZT18" s="17"/>
      <c r="AZU18" s="17"/>
      <c r="AZV18" s="17"/>
      <c r="AZW18" s="17"/>
      <c r="AZX18" s="17"/>
      <c r="AZY18" s="17"/>
      <c r="AZZ18" s="17"/>
      <c r="BAA18" s="17"/>
      <c r="BAB18" s="17"/>
      <c r="BAC18" s="17"/>
      <c r="BAD18" s="17"/>
      <c r="BAE18" s="17"/>
      <c r="BAF18" s="17"/>
      <c r="BAG18" s="17"/>
      <c r="BAH18" s="17"/>
      <c r="BAI18" s="17"/>
      <c r="BAJ18" s="17"/>
      <c r="BAK18" s="17"/>
      <c r="BAL18" s="17"/>
      <c r="BAM18" s="17"/>
      <c r="BAN18" s="17"/>
      <c r="BAO18" s="17"/>
      <c r="BAP18" s="17"/>
      <c r="BAQ18" s="17"/>
      <c r="BAR18" s="17"/>
      <c r="BAS18" s="17"/>
      <c r="BAT18" s="17"/>
      <c r="BAU18" s="17"/>
      <c r="BAV18" s="17"/>
      <c r="BAW18" s="17"/>
      <c r="BAX18" s="17"/>
      <c r="BAY18" s="17"/>
      <c r="BAZ18" s="17"/>
      <c r="BBA18" s="17"/>
      <c r="BBB18" s="17"/>
      <c r="BBC18" s="17"/>
      <c r="BBD18" s="17"/>
      <c r="BBE18" s="17"/>
      <c r="BBF18" s="17"/>
      <c r="BBG18" s="17"/>
      <c r="BBH18" s="17"/>
      <c r="BBI18" s="17"/>
      <c r="BBJ18" s="17"/>
      <c r="BBK18" s="17"/>
      <c r="BBL18" s="17"/>
      <c r="BBM18" s="17"/>
      <c r="BBN18" s="17"/>
      <c r="BBO18" s="17"/>
      <c r="BBP18" s="17"/>
      <c r="BBQ18" s="17"/>
      <c r="BBR18" s="17"/>
      <c r="BBS18" s="17"/>
      <c r="BBT18" s="17"/>
      <c r="BBU18" s="17"/>
      <c r="BBV18" s="17"/>
      <c r="BBW18" s="17"/>
      <c r="BBX18" s="17"/>
      <c r="BBY18" s="17"/>
      <c r="BBZ18" s="17"/>
      <c r="BCA18" s="17"/>
      <c r="BCB18" s="17"/>
      <c r="BCC18" s="17"/>
      <c r="BCD18" s="17"/>
      <c r="BCE18" s="17"/>
      <c r="BCF18" s="17"/>
      <c r="BCG18" s="17"/>
      <c r="BCH18" s="17"/>
      <c r="BCI18" s="17"/>
      <c r="BCJ18" s="17"/>
      <c r="BCK18" s="17"/>
      <c r="BCL18" s="17"/>
      <c r="BCM18" s="17"/>
      <c r="BCN18" s="17"/>
      <c r="BCO18" s="17"/>
      <c r="BCP18" s="17"/>
      <c r="BCQ18" s="17"/>
      <c r="BCR18" s="17"/>
      <c r="BCS18" s="17"/>
      <c r="BCT18" s="17"/>
      <c r="BCU18" s="17"/>
      <c r="BCV18" s="17"/>
      <c r="BCW18" s="17"/>
      <c r="BCX18" s="17"/>
      <c r="BCY18" s="17"/>
      <c r="BCZ18" s="17"/>
      <c r="BDA18" s="17"/>
      <c r="BDB18" s="17"/>
      <c r="BDC18" s="17"/>
      <c r="BDD18" s="17"/>
      <c r="BDE18" s="17"/>
      <c r="BDF18" s="17"/>
      <c r="BDG18" s="17"/>
      <c r="BDH18" s="17"/>
      <c r="BDI18" s="17"/>
      <c r="BDJ18" s="17"/>
      <c r="BDK18" s="17"/>
      <c r="BDL18" s="17"/>
      <c r="BDM18" s="17"/>
      <c r="BDN18" s="17"/>
      <c r="BDO18" s="17"/>
      <c r="BDP18" s="17"/>
      <c r="BDQ18" s="17"/>
      <c r="BDR18" s="17"/>
      <c r="BDS18" s="17"/>
      <c r="BDT18" s="17"/>
      <c r="BDU18" s="17"/>
      <c r="BDV18" s="17"/>
      <c r="BDW18" s="17"/>
      <c r="BDX18" s="17"/>
      <c r="BDY18" s="17"/>
      <c r="BDZ18" s="17"/>
      <c r="BEA18" s="17"/>
      <c r="BEB18" s="17"/>
      <c r="BEC18" s="17"/>
      <c r="BED18" s="17"/>
      <c r="BEE18" s="17"/>
      <c r="BEF18" s="17"/>
      <c r="BEG18" s="17"/>
      <c r="BEH18" s="17"/>
      <c r="BEI18" s="17"/>
      <c r="BEJ18" s="17"/>
      <c r="BEK18" s="17"/>
      <c r="BEL18" s="17"/>
      <c r="BEM18" s="17"/>
      <c r="BEN18" s="17"/>
      <c r="BEO18" s="17"/>
      <c r="BEP18" s="17"/>
      <c r="BEQ18" s="17"/>
      <c r="BER18" s="17"/>
      <c r="BES18" s="17"/>
      <c r="BET18" s="17"/>
      <c r="BEU18" s="17"/>
      <c r="BEV18" s="17"/>
      <c r="BEW18" s="17"/>
      <c r="BEX18" s="17"/>
      <c r="BEY18" s="17"/>
      <c r="BEZ18" s="17"/>
      <c r="BFA18" s="17"/>
      <c r="BFB18" s="17"/>
      <c r="BFC18" s="17"/>
      <c r="BFD18" s="17"/>
      <c r="BFE18" s="17"/>
      <c r="BFF18" s="17"/>
      <c r="BFG18" s="17"/>
      <c r="BFH18" s="17"/>
      <c r="BFI18" s="17"/>
      <c r="BFJ18" s="17"/>
      <c r="BFK18" s="17"/>
      <c r="BFL18" s="17"/>
      <c r="BFM18" s="17"/>
      <c r="BFN18" s="17"/>
      <c r="BFO18" s="17"/>
      <c r="BFP18" s="17"/>
      <c r="BFQ18" s="17"/>
      <c r="BFR18" s="17"/>
      <c r="BFS18" s="17"/>
      <c r="BFT18" s="17"/>
      <c r="BFU18" s="17"/>
      <c r="BFV18" s="17"/>
      <c r="BFW18" s="17"/>
      <c r="BFX18" s="17"/>
      <c r="BFY18" s="17"/>
      <c r="BFZ18" s="17"/>
      <c r="BGA18" s="17"/>
      <c r="BGB18" s="17"/>
      <c r="BGC18" s="17"/>
      <c r="BGD18" s="17"/>
      <c r="BGE18" s="17"/>
      <c r="BGF18" s="17"/>
      <c r="BGG18" s="17"/>
      <c r="BGH18" s="17"/>
      <c r="BGI18" s="17"/>
      <c r="BGJ18" s="17"/>
      <c r="BGK18" s="17"/>
      <c r="BGL18" s="17"/>
      <c r="BGM18" s="17"/>
      <c r="BGN18" s="17"/>
      <c r="BGO18" s="17"/>
      <c r="BGP18" s="17"/>
      <c r="BGQ18" s="17"/>
      <c r="BGR18" s="17"/>
      <c r="BGS18" s="17"/>
      <c r="BGT18" s="17"/>
      <c r="BGU18" s="17"/>
      <c r="BGV18" s="17"/>
      <c r="BGW18" s="17"/>
      <c r="BGX18" s="17"/>
      <c r="BGY18" s="17"/>
      <c r="BGZ18" s="17"/>
      <c r="BHA18" s="17"/>
      <c r="BHB18" s="17"/>
      <c r="BHC18" s="17"/>
      <c r="BHD18" s="17"/>
      <c r="BHE18" s="17"/>
      <c r="BHF18" s="17"/>
      <c r="BHG18" s="17"/>
      <c r="BHH18" s="17"/>
      <c r="BHI18" s="17"/>
      <c r="BHJ18" s="17"/>
      <c r="BHK18" s="17"/>
      <c r="BHL18" s="17"/>
      <c r="BHM18" s="17"/>
      <c r="BHN18" s="17"/>
      <c r="BHO18" s="17"/>
      <c r="BHP18" s="17"/>
      <c r="BHQ18" s="17"/>
      <c r="BHR18" s="17"/>
      <c r="BHS18" s="17"/>
      <c r="BHT18" s="17"/>
      <c r="BHU18" s="17"/>
      <c r="BHV18" s="17"/>
      <c r="BHW18" s="17"/>
      <c r="BHX18" s="17"/>
      <c r="BHY18" s="17"/>
      <c r="BHZ18" s="17"/>
      <c r="BIA18" s="17"/>
      <c r="BIB18" s="17"/>
      <c r="BIC18" s="17"/>
      <c r="BID18" s="17"/>
      <c r="BIE18" s="17"/>
      <c r="BIF18" s="17"/>
      <c r="BIG18" s="17"/>
      <c r="BIH18" s="17"/>
      <c r="BII18" s="17"/>
      <c r="BIJ18" s="17"/>
      <c r="BIK18" s="17"/>
      <c r="BIL18" s="17"/>
      <c r="BIM18" s="17"/>
      <c r="BIN18" s="17"/>
      <c r="BIO18" s="17"/>
      <c r="BIP18" s="17"/>
      <c r="BIQ18" s="17"/>
      <c r="BIR18" s="17"/>
      <c r="BIS18" s="17"/>
      <c r="BIT18" s="17"/>
      <c r="BIU18" s="17"/>
      <c r="BIV18" s="17"/>
      <c r="BIW18" s="17"/>
      <c r="BIX18" s="17"/>
      <c r="BIY18" s="17"/>
      <c r="BIZ18" s="17"/>
      <c r="BJA18" s="17"/>
      <c r="BJB18" s="17"/>
      <c r="BJC18" s="17"/>
      <c r="BJD18" s="17"/>
      <c r="BJE18" s="17"/>
      <c r="BJF18" s="17"/>
      <c r="BJG18" s="17"/>
      <c r="BJH18" s="17"/>
      <c r="BJI18" s="17"/>
      <c r="BJJ18" s="17"/>
      <c r="BJK18" s="17"/>
      <c r="BJL18" s="17"/>
      <c r="BJM18" s="17"/>
      <c r="BJN18" s="17"/>
      <c r="BJO18" s="17"/>
      <c r="BJP18" s="17"/>
      <c r="BJQ18" s="17"/>
      <c r="BJR18" s="17"/>
      <c r="BJS18" s="17"/>
      <c r="BJT18" s="17"/>
      <c r="BJU18" s="17"/>
      <c r="BJV18" s="17"/>
      <c r="BJW18" s="17"/>
      <c r="BJX18" s="17"/>
      <c r="BJY18" s="17"/>
      <c r="BJZ18" s="17"/>
      <c r="BKA18" s="17"/>
      <c r="BKB18" s="17"/>
      <c r="BKC18" s="17"/>
      <c r="BKD18" s="17"/>
      <c r="BKE18" s="17"/>
      <c r="BKF18" s="17"/>
      <c r="BKG18" s="17"/>
      <c r="BKH18" s="17"/>
      <c r="BKI18" s="17"/>
      <c r="BKJ18" s="17"/>
      <c r="BKK18" s="17"/>
      <c r="BKL18" s="17"/>
      <c r="BKM18" s="17"/>
      <c r="BKN18" s="17"/>
      <c r="BKO18" s="17"/>
      <c r="BKP18" s="17"/>
      <c r="BKQ18" s="17"/>
      <c r="BKR18" s="17"/>
      <c r="BKS18" s="17"/>
      <c r="BKT18" s="17"/>
      <c r="BKU18" s="17"/>
      <c r="BKV18" s="17"/>
      <c r="BKW18" s="17"/>
      <c r="BKX18" s="17"/>
      <c r="BKY18" s="17"/>
      <c r="BKZ18" s="17"/>
      <c r="BLA18" s="17"/>
      <c r="BLB18" s="17"/>
      <c r="BLC18" s="17"/>
      <c r="BLD18" s="17"/>
      <c r="BLE18" s="17"/>
      <c r="BLF18" s="17"/>
      <c r="BLG18" s="17"/>
      <c r="BLH18" s="17"/>
      <c r="BLI18" s="17"/>
      <c r="BLJ18" s="17"/>
      <c r="BLK18" s="17"/>
      <c r="BLL18" s="17"/>
      <c r="BLM18" s="17"/>
      <c r="BLN18" s="17"/>
      <c r="BLO18" s="17"/>
      <c r="BLP18" s="17"/>
      <c r="BLQ18" s="17"/>
      <c r="BLR18" s="17"/>
      <c r="BLS18" s="17"/>
      <c r="BLT18" s="17"/>
      <c r="BLU18" s="17"/>
      <c r="BLV18" s="17"/>
      <c r="BLW18" s="17"/>
      <c r="BLX18" s="17"/>
      <c r="BLY18" s="17"/>
      <c r="BLZ18" s="17"/>
      <c r="BMA18" s="17"/>
      <c r="BMB18" s="17"/>
      <c r="BMC18" s="17"/>
      <c r="BMD18" s="17"/>
      <c r="BME18" s="17"/>
      <c r="BMF18" s="17"/>
      <c r="BMG18" s="17"/>
      <c r="BMH18" s="17"/>
      <c r="BMI18" s="17"/>
      <c r="BMJ18" s="17"/>
      <c r="BMK18" s="17"/>
      <c r="BML18" s="17"/>
      <c r="BMM18" s="17"/>
      <c r="BMN18" s="17"/>
      <c r="BMO18" s="17"/>
      <c r="BMP18" s="17"/>
      <c r="BMQ18" s="17"/>
      <c r="BMR18" s="17"/>
      <c r="BMS18" s="17"/>
      <c r="BMT18" s="17"/>
      <c r="BMU18" s="17"/>
      <c r="BMV18" s="17"/>
      <c r="BMW18" s="17"/>
      <c r="BMX18" s="17"/>
      <c r="BMY18" s="17"/>
      <c r="BMZ18" s="17"/>
      <c r="BNA18" s="17"/>
      <c r="BNB18" s="17"/>
      <c r="BNC18" s="17"/>
      <c r="BND18" s="17"/>
      <c r="BNE18" s="17"/>
      <c r="BNF18" s="17"/>
      <c r="BNG18" s="17"/>
      <c r="BNH18" s="17"/>
      <c r="BNI18" s="17"/>
      <c r="BNJ18" s="17"/>
      <c r="BNK18" s="17"/>
      <c r="BNL18" s="17"/>
      <c r="BNM18" s="17"/>
      <c r="BNN18" s="17"/>
      <c r="BNO18" s="17"/>
      <c r="BNP18" s="17"/>
      <c r="BNQ18" s="17"/>
      <c r="BNR18" s="17"/>
      <c r="BNS18" s="17"/>
      <c r="BNT18" s="17"/>
      <c r="BNU18" s="17"/>
      <c r="BNV18" s="17"/>
      <c r="BNW18" s="17"/>
      <c r="BNX18" s="17"/>
      <c r="BNY18" s="17"/>
      <c r="BNZ18" s="17"/>
      <c r="BOA18" s="17"/>
      <c r="BOB18" s="17"/>
      <c r="BOC18" s="17"/>
      <c r="BOD18" s="17"/>
      <c r="BOE18" s="17"/>
      <c r="BOF18" s="17"/>
      <c r="BOG18" s="17"/>
      <c r="BOH18" s="17"/>
      <c r="BOI18" s="17"/>
      <c r="BOJ18" s="17"/>
      <c r="BOK18" s="17"/>
      <c r="BOL18" s="17"/>
      <c r="BOM18" s="17"/>
      <c r="BON18" s="17"/>
      <c r="BOO18" s="17"/>
      <c r="BOP18" s="17"/>
      <c r="BOQ18" s="17"/>
      <c r="BOR18" s="17"/>
      <c r="BOS18" s="17"/>
      <c r="BOT18" s="17"/>
      <c r="BOU18" s="17"/>
      <c r="BOV18" s="17"/>
      <c r="BOW18" s="17"/>
      <c r="BOX18" s="17"/>
      <c r="BOY18" s="17"/>
      <c r="BOZ18" s="17"/>
      <c r="BPA18" s="17"/>
      <c r="BPB18" s="17"/>
      <c r="BPC18" s="17"/>
      <c r="BPD18" s="17"/>
      <c r="BPE18" s="17"/>
      <c r="BPF18" s="17"/>
      <c r="BPG18" s="17"/>
      <c r="BPH18" s="17"/>
      <c r="BPI18" s="17"/>
      <c r="BPJ18" s="17"/>
      <c r="BPK18" s="17"/>
    </row>
    <row r="19" spans="1:1779" s="18" customFormat="1" ht="111.75" customHeight="1" x14ac:dyDescent="0.25">
      <c r="A19" s="59" t="s">
        <v>5</v>
      </c>
      <c r="B19" s="61" t="s">
        <v>44</v>
      </c>
      <c r="C19" s="60" t="s">
        <v>86</v>
      </c>
      <c r="D19" s="71" t="s">
        <v>11</v>
      </c>
      <c r="E19" s="80">
        <f>SUM(F19:O19)</f>
        <v>1785</v>
      </c>
      <c r="F19" s="131">
        <v>357</v>
      </c>
      <c r="G19" s="132"/>
      <c r="H19" s="132"/>
      <c r="I19" s="132"/>
      <c r="J19" s="132"/>
      <c r="K19" s="133"/>
      <c r="L19" s="81">
        <v>357</v>
      </c>
      <c r="M19" s="47">
        <v>357</v>
      </c>
      <c r="N19" s="81">
        <v>357</v>
      </c>
      <c r="O19" s="81">
        <v>357</v>
      </c>
      <c r="P19" s="61" t="s">
        <v>97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  <c r="YM19" s="17"/>
      <c r="YN19" s="17"/>
      <c r="YO19" s="17"/>
      <c r="YP19" s="17"/>
      <c r="YQ19" s="17"/>
      <c r="YR19" s="17"/>
      <c r="YS19" s="17"/>
      <c r="YT19" s="17"/>
      <c r="YU19" s="17"/>
      <c r="YV19" s="17"/>
      <c r="YW19" s="17"/>
      <c r="YX19" s="17"/>
      <c r="YY19" s="17"/>
      <c r="YZ19" s="17"/>
      <c r="ZA19" s="17"/>
      <c r="ZB19" s="17"/>
      <c r="ZC19" s="17"/>
      <c r="ZD19" s="17"/>
      <c r="ZE19" s="17"/>
      <c r="ZF19" s="17"/>
      <c r="ZG19" s="17"/>
      <c r="ZH19" s="17"/>
      <c r="ZI19" s="17"/>
      <c r="ZJ19" s="17"/>
      <c r="ZK19" s="17"/>
      <c r="ZL19" s="17"/>
      <c r="ZM19" s="17"/>
      <c r="ZN19" s="17"/>
      <c r="ZO19" s="17"/>
      <c r="ZP19" s="17"/>
      <c r="ZQ19" s="17"/>
      <c r="ZR19" s="17"/>
      <c r="ZS19" s="17"/>
      <c r="ZT19" s="17"/>
      <c r="ZU19" s="17"/>
      <c r="ZV19" s="17"/>
      <c r="ZW19" s="17"/>
      <c r="ZX19" s="17"/>
      <c r="ZY19" s="17"/>
      <c r="ZZ19" s="17"/>
      <c r="AAA19" s="17"/>
      <c r="AAB19" s="17"/>
      <c r="AAC19" s="17"/>
      <c r="AAD19" s="17"/>
      <c r="AAE19" s="17"/>
      <c r="AAF19" s="17"/>
      <c r="AAG19" s="17"/>
      <c r="AAH19" s="17"/>
      <c r="AAI19" s="17"/>
      <c r="AAJ19" s="17"/>
      <c r="AAK19" s="17"/>
      <c r="AAL19" s="17"/>
      <c r="AAM19" s="17"/>
      <c r="AAN19" s="17"/>
      <c r="AAO19" s="17"/>
      <c r="AAP19" s="17"/>
      <c r="AAQ19" s="17"/>
      <c r="AAR19" s="17"/>
      <c r="AAS19" s="17"/>
      <c r="AAT19" s="17"/>
      <c r="AAU19" s="17"/>
      <c r="AAV19" s="17"/>
      <c r="AAW19" s="17"/>
      <c r="AAX19" s="17"/>
      <c r="AAY19" s="17"/>
      <c r="AAZ19" s="17"/>
      <c r="ABA19" s="17"/>
      <c r="ABB19" s="17"/>
      <c r="ABC19" s="17"/>
      <c r="ABD19" s="17"/>
      <c r="ABE19" s="17"/>
      <c r="ABF19" s="17"/>
      <c r="ABG19" s="17"/>
      <c r="ABH19" s="17"/>
      <c r="ABI19" s="17"/>
      <c r="ABJ19" s="17"/>
      <c r="ABK19" s="17"/>
      <c r="ABL19" s="17"/>
      <c r="ABM19" s="17"/>
      <c r="ABN19" s="17"/>
      <c r="ABO19" s="17"/>
      <c r="ABP19" s="17"/>
      <c r="ABQ19" s="17"/>
      <c r="ABR19" s="17"/>
      <c r="ABS19" s="17"/>
      <c r="ABT19" s="17"/>
      <c r="ABU19" s="17"/>
      <c r="ABV19" s="17"/>
      <c r="ABW19" s="17"/>
      <c r="ABX19" s="17"/>
      <c r="ABY19" s="17"/>
      <c r="ABZ19" s="17"/>
      <c r="ACA19" s="17"/>
      <c r="ACB19" s="17"/>
      <c r="ACC19" s="17"/>
      <c r="ACD19" s="17"/>
      <c r="ACE19" s="17"/>
      <c r="ACF19" s="17"/>
      <c r="ACG19" s="17"/>
      <c r="ACH19" s="17"/>
      <c r="ACI19" s="17"/>
      <c r="ACJ19" s="17"/>
      <c r="ACK19" s="17"/>
      <c r="ACL19" s="17"/>
      <c r="ACM19" s="17"/>
      <c r="ACN19" s="17"/>
      <c r="ACO19" s="17"/>
      <c r="ACP19" s="17"/>
      <c r="ACQ19" s="17"/>
      <c r="ACR19" s="17"/>
      <c r="ACS19" s="17"/>
      <c r="ACT19" s="17"/>
      <c r="ACU19" s="17"/>
      <c r="ACV19" s="17"/>
      <c r="ACW19" s="17"/>
      <c r="ACX19" s="17"/>
      <c r="ACY19" s="17"/>
      <c r="ACZ19" s="17"/>
      <c r="ADA19" s="17"/>
      <c r="ADB19" s="17"/>
      <c r="ADC19" s="17"/>
      <c r="ADD19" s="17"/>
      <c r="ADE19" s="17"/>
      <c r="ADF19" s="17"/>
      <c r="ADG19" s="17"/>
      <c r="ADH19" s="17"/>
      <c r="ADI19" s="17"/>
      <c r="ADJ19" s="17"/>
      <c r="ADK19" s="17"/>
      <c r="ADL19" s="17"/>
      <c r="ADM19" s="17"/>
      <c r="ADN19" s="17"/>
      <c r="ADO19" s="17"/>
      <c r="ADP19" s="17"/>
      <c r="ADQ19" s="17"/>
      <c r="ADR19" s="17"/>
      <c r="ADS19" s="17"/>
      <c r="ADT19" s="17"/>
      <c r="ADU19" s="17"/>
      <c r="ADV19" s="17"/>
      <c r="ADW19" s="17"/>
      <c r="ADX19" s="17"/>
      <c r="ADY19" s="17"/>
      <c r="ADZ19" s="17"/>
      <c r="AEA19" s="17"/>
      <c r="AEB19" s="17"/>
      <c r="AEC19" s="17"/>
      <c r="AED19" s="17"/>
      <c r="AEE19" s="17"/>
      <c r="AEF19" s="17"/>
      <c r="AEG19" s="17"/>
      <c r="AEH19" s="17"/>
      <c r="AEI19" s="17"/>
      <c r="AEJ19" s="17"/>
      <c r="AEK19" s="17"/>
      <c r="AEL19" s="17"/>
      <c r="AEM19" s="17"/>
      <c r="AEN19" s="17"/>
      <c r="AEO19" s="17"/>
      <c r="AEP19" s="17"/>
      <c r="AEQ19" s="17"/>
      <c r="AER19" s="17"/>
      <c r="AES19" s="17"/>
      <c r="AET19" s="17"/>
      <c r="AEU19" s="17"/>
      <c r="AEV19" s="17"/>
      <c r="AEW19" s="17"/>
      <c r="AEX19" s="17"/>
      <c r="AEY19" s="17"/>
      <c r="AEZ19" s="17"/>
      <c r="AFA19" s="17"/>
      <c r="AFB19" s="17"/>
      <c r="AFC19" s="17"/>
      <c r="AFD19" s="17"/>
      <c r="AFE19" s="17"/>
      <c r="AFF19" s="17"/>
      <c r="AFG19" s="17"/>
      <c r="AFH19" s="17"/>
      <c r="AFI19" s="17"/>
      <c r="AFJ19" s="17"/>
      <c r="AFK19" s="17"/>
      <c r="AFL19" s="17"/>
      <c r="AFM19" s="17"/>
      <c r="AFN19" s="17"/>
      <c r="AFO19" s="17"/>
      <c r="AFP19" s="17"/>
      <c r="AFQ19" s="17"/>
      <c r="AFR19" s="17"/>
      <c r="AFS19" s="17"/>
      <c r="AFT19" s="17"/>
      <c r="AFU19" s="17"/>
      <c r="AFV19" s="17"/>
      <c r="AFW19" s="17"/>
      <c r="AFX19" s="17"/>
      <c r="AFY19" s="17"/>
      <c r="AFZ19" s="17"/>
      <c r="AGA19" s="17"/>
      <c r="AGB19" s="17"/>
      <c r="AGC19" s="17"/>
      <c r="AGD19" s="17"/>
      <c r="AGE19" s="17"/>
      <c r="AGF19" s="17"/>
      <c r="AGG19" s="17"/>
      <c r="AGH19" s="17"/>
      <c r="AGI19" s="17"/>
      <c r="AGJ19" s="17"/>
      <c r="AGK19" s="17"/>
      <c r="AGL19" s="17"/>
      <c r="AGM19" s="17"/>
      <c r="AGN19" s="17"/>
      <c r="AGO19" s="17"/>
      <c r="AGP19" s="17"/>
      <c r="AGQ19" s="17"/>
      <c r="AGR19" s="17"/>
      <c r="AGS19" s="17"/>
      <c r="AGT19" s="17"/>
      <c r="AGU19" s="17"/>
      <c r="AGV19" s="17"/>
      <c r="AGW19" s="17"/>
      <c r="AGX19" s="17"/>
      <c r="AGY19" s="17"/>
      <c r="AGZ19" s="17"/>
      <c r="AHA19" s="17"/>
      <c r="AHB19" s="17"/>
      <c r="AHC19" s="17"/>
      <c r="AHD19" s="17"/>
      <c r="AHE19" s="17"/>
      <c r="AHF19" s="17"/>
      <c r="AHG19" s="17"/>
      <c r="AHH19" s="17"/>
      <c r="AHI19" s="17"/>
      <c r="AHJ19" s="17"/>
      <c r="AHK19" s="17"/>
      <c r="AHL19" s="17"/>
      <c r="AHM19" s="17"/>
      <c r="AHN19" s="17"/>
      <c r="AHO19" s="17"/>
      <c r="AHP19" s="17"/>
      <c r="AHQ19" s="17"/>
      <c r="AHR19" s="17"/>
      <c r="AHS19" s="17"/>
      <c r="AHT19" s="17"/>
      <c r="AHU19" s="17"/>
      <c r="AHV19" s="17"/>
      <c r="AHW19" s="17"/>
      <c r="AHX19" s="17"/>
      <c r="AHY19" s="17"/>
      <c r="AHZ19" s="17"/>
      <c r="AIA19" s="17"/>
      <c r="AIB19" s="17"/>
      <c r="AIC19" s="17"/>
      <c r="AID19" s="17"/>
      <c r="AIE19" s="17"/>
      <c r="AIF19" s="17"/>
      <c r="AIG19" s="17"/>
      <c r="AIH19" s="17"/>
      <c r="AII19" s="17"/>
      <c r="AIJ19" s="17"/>
      <c r="AIK19" s="17"/>
      <c r="AIL19" s="17"/>
      <c r="AIM19" s="17"/>
      <c r="AIN19" s="17"/>
      <c r="AIO19" s="17"/>
      <c r="AIP19" s="17"/>
      <c r="AIQ19" s="17"/>
      <c r="AIR19" s="17"/>
      <c r="AIS19" s="17"/>
      <c r="AIT19" s="17"/>
      <c r="AIU19" s="17"/>
      <c r="AIV19" s="17"/>
      <c r="AIW19" s="17"/>
      <c r="AIX19" s="17"/>
      <c r="AIY19" s="17"/>
      <c r="AIZ19" s="17"/>
      <c r="AJA19" s="17"/>
      <c r="AJB19" s="17"/>
      <c r="AJC19" s="17"/>
      <c r="AJD19" s="17"/>
      <c r="AJE19" s="17"/>
      <c r="AJF19" s="17"/>
      <c r="AJG19" s="17"/>
      <c r="AJH19" s="17"/>
      <c r="AJI19" s="17"/>
      <c r="AJJ19" s="17"/>
      <c r="AJK19" s="17"/>
      <c r="AJL19" s="17"/>
      <c r="AJM19" s="17"/>
      <c r="AJN19" s="17"/>
      <c r="AJO19" s="17"/>
      <c r="AJP19" s="17"/>
      <c r="AJQ19" s="17"/>
      <c r="AJR19" s="17"/>
      <c r="AJS19" s="17"/>
      <c r="AJT19" s="17"/>
      <c r="AJU19" s="17"/>
      <c r="AJV19" s="17"/>
      <c r="AJW19" s="17"/>
      <c r="AJX19" s="17"/>
      <c r="AJY19" s="17"/>
      <c r="AJZ19" s="17"/>
      <c r="AKA19" s="17"/>
      <c r="AKB19" s="17"/>
      <c r="AKC19" s="17"/>
      <c r="AKD19" s="17"/>
      <c r="AKE19" s="17"/>
      <c r="AKF19" s="17"/>
      <c r="AKG19" s="17"/>
      <c r="AKH19" s="17"/>
      <c r="AKI19" s="17"/>
      <c r="AKJ19" s="17"/>
      <c r="AKK19" s="17"/>
      <c r="AKL19" s="17"/>
      <c r="AKM19" s="17"/>
      <c r="AKN19" s="17"/>
      <c r="AKO19" s="17"/>
      <c r="AKP19" s="17"/>
      <c r="AKQ19" s="17"/>
      <c r="AKR19" s="17"/>
      <c r="AKS19" s="17"/>
      <c r="AKT19" s="17"/>
      <c r="AKU19" s="17"/>
      <c r="AKV19" s="17"/>
      <c r="AKW19" s="17"/>
      <c r="AKX19" s="17"/>
      <c r="AKY19" s="17"/>
      <c r="AKZ19" s="17"/>
      <c r="ALA19" s="17"/>
      <c r="ALB19" s="17"/>
      <c r="ALC19" s="17"/>
      <c r="ALD19" s="17"/>
      <c r="ALE19" s="17"/>
      <c r="ALF19" s="17"/>
      <c r="ALG19" s="17"/>
      <c r="ALH19" s="17"/>
      <c r="ALI19" s="17"/>
      <c r="ALJ19" s="17"/>
      <c r="ALK19" s="17"/>
      <c r="ALL19" s="17"/>
      <c r="ALM19" s="17"/>
      <c r="ALN19" s="17"/>
      <c r="ALO19" s="17"/>
      <c r="ALP19" s="17"/>
      <c r="ALQ19" s="17"/>
      <c r="ALR19" s="17"/>
      <c r="ALS19" s="17"/>
      <c r="ALT19" s="17"/>
      <c r="ALU19" s="17"/>
      <c r="ALV19" s="17"/>
      <c r="ALW19" s="17"/>
      <c r="ALX19" s="17"/>
      <c r="ALY19" s="17"/>
      <c r="ALZ19" s="17"/>
      <c r="AMA19" s="17"/>
      <c r="AMB19" s="17"/>
      <c r="AMC19" s="17"/>
      <c r="AMD19" s="17"/>
      <c r="AME19" s="17"/>
      <c r="AMF19" s="17"/>
      <c r="AMG19" s="17"/>
      <c r="AMH19" s="17"/>
      <c r="AMI19" s="17"/>
      <c r="AMJ19" s="17"/>
      <c r="AMK19" s="17"/>
      <c r="AML19" s="17"/>
      <c r="AMM19" s="17"/>
      <c r="AMN19" s="17"/>
      <c r="AMO19" s="17"/>
      <c r="AMP19" s="17"/>
      <c r="AMQ19" s="17"/>
      <c r="AMR19" s="17"/>
      <c r="AMS19" s="17"/>
      <c r="AMT19" s="17"/>
      <c r="AMU19" s="17"/>
      <c r="AMV19" s="17"/>
      <c r="AMW19" s="17"/>
      <c r="AMX19" s="17"/>
      <c r="AMY19" s="17"/>
      <c r="AMZ19" s="17"/>
      <c r="ANA19" s="17"/>
      <c r="ANB19" s="17"/>
      <c r="ANC19" s="17"/>
      <c r="AND19" s="17"/>
      <c r="ANE19" s="17"/>
      <c r="ANF19" s="17"/>
      <c r="ANG19" s="17"/>
      <c r="ANH19" s="17"/>
      <c r="ANI19" s="17"/>
      <c r="ANJ19" s="17"/>
      <c r="ANK19" s="17"/>
      <c r="ANL19" s="17"/>
      <c r="ANM19" s="17"/>
      <c r="ANN19" s="17"/>
      <c r="ANO19" s="17"/>
      <c r="ANP19" s="17"/>
      <c r="ANQ19" s="17"/>
      <c r="ANR19" s="17"/>
      <c r="ANS19" s="17"/>
      <c r="ANT19" s="17"/>
      <c r="ANU19" s="17"/>
      <c r="ANV19" s="17"/>
      <c r="ANW19" s="17"/>
      <c r="ANX19" s="17"/>
      <c r="ANY19" s="17"/>
      <c r="ANZ19" s="17"/>
      <c r="AOA19" s="17"/>
      <c r="AOB19" s="17"/>
      <c r="AOC19" s="17"/>
      <c r="AOD19" s="17"/>
      <c r="AOE19" s="17"/>
      <c r="AOF19" s="17"/>
      <c r="AOG19" s="17"/>
      <c r="AOH19" s="17"/>
      <c r="AOI19" s="17"/>
      <c r="AOJ19" s="17"/>
      <c r="AOK19" s="17"/>
      <c r="AOL19" s="17"/>
      <c r="AOM19" s="17"/>
      <c r="AON19" s="17"/>
      <c r="AOO19" s="17"/>
      <c r="AOP19" s="17"/>
      <c r="AOQ19" s="17"/>
      <c r="AOR19" s="17"/>
      <c r="AOS19" s="17"/>
      <c r="AOT19" s="17"/>
      <c r="AOU19" s="17"/>
      <c r="AOV19" s="17"/>
      <c r="AOW19" s="17"/>
      <c r="AOX19" s="17"/>
      <c r="AOY19" s="17"/>
      <c r="AOZ19" s="17"/>
      <c r="APA19" s="17"/>
      <c r="APB19" s="17"/>
      <c r="APC19" s="17"/>
      <c r="APD19" s="17"/>
      <c r="APE19" s="17"/>
      <c r="APF19" s="17"/>
      <c r="APG19" s="17"/>
      <c r="APH19" s="17"/>
      <c r="API19" s="17"/>
      <c r="APJ19" s="17"/>
      <c r="APK19" s="17"/>
      <c r="APL19" s="17"/>
      <c r="APM19" s="17"/>
      <c r="APN19" s="17"/>
      <c r="APO19" s="17"/>
      <c r="APP19" s="17"/>
      <c r="APQ19" s="17"/>
      <c r="APR19" s="17"/>
      <c r="APS19" s="17"/>
      <c r="APT19" s="17"/>
      <c r="APU19" s="17"/>
      <c r="APV19" s="17"/>
      <c r="APW19" s="17"/>
      <c r="APX19" s="17"/>
      <c r="APY19" s="17"/>
      <c r="APZ19" s="17"/>
      <c r="AQA19" s="17"/>
      <c r="AQB19" s="17"/>
      <c r="AQC19" s="17"/>
      <c r="AQD19" s="17"/>
      <c r="AQE19" s="17"/>
      <c r="AQF19" s="17"/>
      <c r="AQG19" s="17"/>
      <c r="AQH19" s="17"/>
      <c r="AQI19" s="17"/>
      <c r="AQJ19" s="17"/>
      <c r="AQK19" s="17"/>
      <c r="AQL19" s="17"/>
      <c r="AQM19" s="17"/>
      <c r="AQN19" s="17"/>
      <c r="AQO19" s="17"/>
      <c r="AQP19" s="17"/>
      <c r="AQQ19" s="17"/>
      <c r="AQR19" s="17"/>
      <c r="AQS19" s="17"/>
      <c r="AQT19" s="17"/>
      <c r="AQU19" s="17"/>
      <c r="AQV19" s="17"/>
      <c r="AQW19" s="17"/>
      <c r="AQX19" s="17"/>
      <c r="AQY19" s="17"/>
      <c r="AQZ19" s="17"/>
      <c r="ARA19" s="17"/>
      <c r="ARB19" s="17"/>
      <c r="ARC19" s="17"/>
      <c r="ARD19" s="17"/>
      <c r="ARE19" s="17"/>
      <c r="ARF19" s="17"/>
      <c r="ARG19" s="17"/>
      <c r="ARH19" s="17"/>
      <c r="ARI19" s="17"/>
      <c r="ARJ19" s="17"/>
      <c r="ARK19" s="17"/>
      <c r="ARL19" s="17"/>
      <c r="ARM19" s="17"/>
      <c r="ARN19" s="17"/>
      <c r="ARO19" s="17"/>
      <c r="ARP19" s="17"/>
      <c r="ARQ19" s="17"/>
      <c r="ARR19" s="17"/>
      <c r="ARS19" s="17"/>
      <c r="ART19" s="17"/>
      <c r="ARU19" s="17"/>
      <c r="ARV19" s="17"/>
      <c r="ARW19" s="17"/>
      <c r="ARX19" s="17"/>
      <c r="ARY19" s="17"/>
      <c r="ARZ19" s="17"/>
      <c r="ASA19" s="17"/>
      <c r="ASB19" s="17"/>
      <c r="ASC19" s="17"/>
      <c r="ASD19" s="17"/>
      <c r="ASE19" s="17"/>
      <c r="ASF19" s="17"/>
      <c r="ASG19" s="17"/>
      <c r="ASH19" s="17"/>
      <c r="ASI19" s="17"/>
      <c r="ASJ19" s="17"/>
      <c r="ASK19" s="17"/>
      <c r="ASL19" s="17"/>
      <c r="ASM19" s="17"/>
      <c r="ASN19" s="17"/>
      <c r="ASO19" s="17"/>
      <c r="ASP19" s="17"/>
      <c r="ASQ19" s="17"/>
      <c r="ASR19" s="17"/>
      <c r="ASS19" s="17"/>
      <c r="AST19" s="17"/>
      <c r="ASU19" s="17"/>
      <c r="ASV19" s="17"/>
      <c r="ASW19" s="17"/>
      <c r="ASX19" s="17"/>
      <c r="ASY19" s="17"/>
      <c r="ASZ19" s="17"/>
      <c r="ATA19" s="17"/>
      <c r="ATB19" s="17"/>
      <c r="ATC19" s="17"/>
      <c r="ATD19" s="17"/>
      <c r="ATE19" s="17"/>
      <c r="ATF19" s="17"/>
      <c r="ATG19" s="17"/>
      <c r="ATH19" s="17"/>
      <c r="ATI19" s="17"/>
      <c r="ATJ19" s="17"/>
      <c r="ATK19" s="17"/>
      <c r="ATL19" s="17"/>
      <c r="ATM19" s="17"/>
      <c r="ATN19" s="17"/>
      <c r="ATO19" s="17"/>
      <c r="ATP19" s="17"/>
      <c r="ATQ19" s="17"/>
      <c r="ATR19" s="17"/>
      <c r="ATS19" s="17"/>
      <c r="ATT19" s="17"/>
      <c r="ATU19" s="17"/>
      <c r="ATV19" s="17"/>
      <c r="ATW19" s="17"/>
      <c r="ATX19" s="17"/>
      <c r="ATY19" s="17"/>
      <c r="ATZ19" s="17"/>
      <c r="AUA19" s="17"/>
      <c r="AUB19" s="17"/>
      <c r="AUC19" s="17"/>
      <c r="AUD19" s="17"/>
      <c r="AUE19" s="17"/>
      <c r="AUF19" s="17"/>
      <c r="AUG19" s="17"/>
      <c r="AUH19" s="17"/>
      <c r="AUI19" s="17"/>
      <c r="AUJ19" s="17"/>
      <c r="AUK19" s="17"/>
      <c r="AUL19" s="17"/>
      <c r="AUM19" s="17"/>
      <c r="AUN19" s="17"/>
      <c r="AUO19" s="17"/>
      <c r="AUP19" s="17"/>
      <c r="AUQ19" s="17"/>
      <c r="AUR19" s="17"/>
      <c r="AUS19" s="17"/>
      <c r="AUT19" s="17"/>
      <c r="AUU19" s="17"/>
      <c r="AUV19" s="17"/>
      <c r="AUW19" s="17"/>
      <c r="AUX19" s="17"/>
      <c r="AUY19" s="17"/>
      <c r="AUZ19" s="17"/>
      <c r="AVA19" s="17"/>
      <c r="AVB19" s="17"/>
      <c r="AVC19" s="17"/>
      <c r="AVD19" s="17"/>
      <c r="AVE19" s="17"/>
      <c r="AVF19" s="17"/>
      <c r="AVG19" s="17"/>
      <c r="AVH19" s="17"/>
      <c r="AVI19" s="17"/>
      <c r="AVJ19" s="17"/>
      <c r="AVK19" s="17"/>
      <c r="AVL19" s="17"/>
      <c r="AVM19" s="17"/>
      <c r="AVN19" s="17"/>
      <c r="AVO19" s="17"/>
      <c r="AVP19" s="17"/>
      <c r="AVQ19" s="17"/>
      <c r="AVR19" s="17"/>
      <c r="AVS19" s="17"/>
      <c r="AVT19" s="17"/>
      <c r="AVU19" s="17"/>
      <c r="AVV19" s="17"/>
      <c r="AVW19" s="17"/>
      <c r="AVX19" s="17"/>
      <c r="AVY19" s="17"/>
      <c r="AVZ19" s="17"/>
      <c r="AWA19" s="17"/>
      <c r="AWB19" s="17"/>
      <c r="AWC19" s="17"/>
      <c r="AWD19" s="17"/>
      <c r="AWE19" s="17"/>
      <c r="AWF19" s="17"/>
      <c r="AWG19" s="17"/>
      <c r="AWH19" s="17"/>
      <c r="AWI19" s="17"/>
      <c r="AWJ19" s="17"/>
      <c r="AWK19" s="17"/>
      <c r="AWL19" s="17"/>
      <c r="AWM19" s="17"/>
      <c r="AWN19" s="17"/>
      <c r="AWO19" s="17"/>
      <c r="AWP19" s="17"/>
      <c r="AWQ19" s="17"/>
      <c r="AWR19" s="17"/>
      <c r="AWS19" s="17"/>
      <c r="AWT19" s="17"/>
      <c r="AWU19" s="17"/>
      <c r="AWV19" s="17"/>
      <c r="AWW19" s="17"/>
      <c r="AWX19" s="17"/>
      <c r="AWY19" s="17"/>
      <c r="AWZ19" s="17"/>
      <c r="AXA19" s="17"/>
      <c r="AXB19" s="17"/>
      <c r="AXC19" s="17"/>
      <c r="AXD19" s="17"/>
      <c r="AXE19" s="17"/>
      <c r="AXF19" s="17"/>
      <c r="AXG19" s="17"/>
      <c r="AXH19" s="17"/>
      <c r="AXI19" s="17"/>
      <c r="AXJ19" s="17"/>
      <c r="AXK19" s="17"/>
      <c r="AXL19" s="17"/>
      <c r="AXM19" s="17"/>
      <c r="AXN19" s="17"/>
      <c r="AXO19" s="17"/>
      <c r="AXP19" s="17"/>
      <c r="AXQ19" s="17"/>
      <c r="AXR19" s="17"/>
      <c r="AXS19" s="17"/>
      <c r="AXT19" s="17"/>
      <c r="AXU19" s="17"/>
      <c r="AXV19" s="17"/>
      <c r="AXW19" s="17"/>
      <c r="AXX19" s="17"/>
      <c r="AXY19" s="17"/>
      <c r="AXZ19" s="17"/>
      <c r="AYA19" s="17"/>
      <c r="AYB19" s="17"/>
      <c r="AYC19" s="17"/>
      <c r="AYD19" s="17"/>
      <c r="AYE19" s="17"/>
      <c r="AYF19" s="17"/>
      <c r="AYG19" s="17"/>
      <c r="AYH19" s="17"/>
      <c r="AYI19" s="17"/>
      <c r="AYJ19" s="17"/>
      <c r="AYK19" s="17"/>
      <c r="AYL19" s="17"/>
      <c r="AYM19" s="17"/>
      <c r="AYN19" s="17"/>
      <c r="AYO19" s="17"/>
      <c r="AYP19" s="17"/>
      <c r="AYQ19" s="17"/>
      <c r="AYR19" s="17"/>
      <c r="AYS19" s="17"/>
      <c r="AYT19" s="17"/>
      <c r="AYU19" s="17"/>
      <c r="AYV19" s="17"/>
      <c r="AYW19" s="17"/>
      <c r="AYX19" s="17"/>
      <c r="AYY19" s="17"/>
      <c r="AYZ19" s="17"/>
      <c r="AZA19" s="17"/>
      <c r="AZB19" s="17"/>
      <c r="AZC19" s="17"/>
      <c r="AZD19" s="17"/>
      <c r="AZE19" s="17"/>
      <c r="AZF19" s="17"/>
      <c r="AZG19" s="17"/>
      <c r="AZH19" s="17"/>
      <c r="AZI19" s="17"/>
      <c r="AZJ19" s="17"/>
      <c r="AZK19" s="17"/>
      <c r="AZL19" s="17"/>
      <c r="AZM19" s="17"/>
      <c r="AZN19" s="17"/>
      <c r="AZO19" s="17"/>
      <c r="AZP19" s="17"/>
      <c r="AZQ19" s="17"/>
      <c r="AZR19" s="17"/>
      <c r="AZS19" s="17"/>
      <c r="AZT19" s="17"/>
      <c r="AZU19" s="17"/>
      <c r="AZV19" s="17"/>
      <c r="AZW19" s="17"/>
      <c r="AZX19" s="17"/>
      <c r="AZY19" s="17"/>
      <c r="AZZ19" s="17"/>
      <c r="BAA19" s="17"/>
      <c r="BAB19" s="17"/>
      <c r="BAC19" s="17"/>
      <c r="BAD19" s="17"/>
      <c r="BAE19" s="17"/>
      <c r="BAF19" s="17"/>
      <c r="BAG19" s="17"/>
      <c r="BAH19" s="17"/>
      <c r="BAI19" s="17"/>
      <c r="BAJ19" s="17"/>
      <c r="BAK19" s="17"/>
      <c r="BAL19" s="17"/>
      <c r="BAM19" s="17"/>
      <c r="BAN19" s="17"/>
      <c r="BAO19" s="17"/>
      <c r="BAP19" s="17"/>
      <c r="BAQ19" s="17"/>
      <c r="BAR19" s="17"/>
      <c r="BAS19" s="17"/>
      <c r="BAT19" s="17"/>
      <c r="BAU19" s="17"/>
      <c r="BAV19" s="17"/>
      <c r="BAW19" s="17"/>
      <c r="BAX19" s="17"/>
      <c r="BAY19" s="17"/>
      <c r="BAZ19" s="17"/>
      <c r="BBA19" s="17"/>
      <c r="BBB19" s="17"/>
      <c r="BBC19" s="17"/>
      <c r="BBD19" s="17"/>
      <c r="BBE19" s="17"/>
      <c r="BBF19" s="17"/>
      <c r="BBG19" s="17"/>
      <c r="BBH19" s="17"/>
      <c r="BBI19" s="17"/>
      <c r="BBJ19" s="17"/>
      <c r="BBK19" s="17"/>
      <c r="BBL19" s="17"/>
      <c r="BBM19" s="17"/>
      <c r="BBN19" s="17"/>
      <c r="BBO19" s="17"/>
      <c r="BBP19" s="17"/>
      <c r="BBQ19" s="17"/>
      <c r="BBR19" s="17"/>
      <c r="BBS19" s="17"/>
      <c r="BBT19" s="17"/>
      <c r="BBU19" s="17"/>
      <c r="BBV19" s="17"/>
      <c r="BBW19" s="17"/>
      <c r="BBX19" s="17"/>
      <c r="BBY19" s="17"/>
      <c r="BBZ19" s="17"/>
      <c r="BCA19" s="17"/>
      <c r="BCB19" s="17"/>
      <c r="BCC19" s="17"/>
      <c r="BCD19" s="17"/>
      <c r="BCE19" s="17"/>
      <c r="BCF19" s="17"/>
      <c r="BCG19" s="17"/>
      <c r="BCH19" s="17"/>
      <c r="BCI19" s="17"/>
      <c r="BCJ19" s="17"/>
      <c r="BCK19" s="17"/>
      <c r="BCL19" s="17"/>
      <c r="BCM19" s="17"/>
      <c r="BCN19" s="17"/>
      <c r="BCO19" s="17"/>
      <c r="BCP19" s="17"/>
      <c r="BCQ19" s="17"/>
      <c r="BCR19" s="17"/>
      <c r="BCS19" s="17"/>
      <c r="BCT19" s="17"/>
      <c r="BCU19" s="17"/>
      <c r="BCV19" s="17"/>
      <c r="BCW19" s="17"/>
      <c r="BCX19" s="17"/>
      <c r="BCY19" s="17"/>
      <c r="BCZ19" s="17"/>
      <c r="BDA19" s="17"/>
      <c r="BDB19" s="17"/>
      <c r="BDC19" s="17"/>
      <c r="BDD19" s="17"/>
      <c r="BDE19" s="17"/>
      <c r="BDF19" s="17"/>
      <c r="BDG19" s="17"/>
      <c r="BDH19" s="17"/>
      <c r="BDI19" s="17"/>
      <c r="BDJ19" s="17"/>
      <c r="BDK19" s="17"/>
      <c r="BDL19" s="17"/>
      <c r="BDM19" s="17"/>
      <c r="BDN19" s="17"/>
      <c r="BDO19" s="17"/>
      <c r="BDP19" s="17"/>
      <c r="BDQ19" s="17"/>
      <c r="BDR19" s="17"/>
      <c r="BDS19" s="17"/>
      <c r="BDT19" s="17"/>
      <c r="BDU19" s="17"/>
      <c r="BDV19" s="17"/>
      <c r="BDW19" s="17"/>
      <c r="BDX19" s="17"/>
      <c r="BDY19" s="17"/>
      <c r="BDZ19" s="17"/>
      <c r="BEA19" s="17"/>
      <c r="BEB19" s="17"/>
      <c r="BEC19" s="17"/>
      <c r="BED19" s="17"/>
      <c r="BEE19" s="17"/>
      <c r="BEF19" s="17"/>
      <c r="BEG19" s="17"/>
      <c r="BEH19" s="17"/>
      <c r="BEI19" s="17"/>
      <c r="BEJ19" s="17"/>
      <c r="BEK19" s="17"/>
      <c r="BEL19" s="17"/>
      <c r="BEM19" s="17"/>
      <c r="BEN19" s="17"/>
      <c r="BEO19" s="17"/>
      <c r="BEP19" s="17"/>
      <c r="BEQ19" s="17"/>
      <c r="BER19" s="17"/>
      <c r="BES19" s="17"/>
      <c r="BET19" s="17"/>
      <c r="BEU19" s="17"/>
      <c r="BEV19" s="17"/>
      <c r="BEW19" s="17"/>
      <c r="BEX19" s="17"/>
      <c r="BEY19" s="17"/>
      <c r="BEZ19" s="17"/>
      <c r="BFA19" s="17"/>
      <c r="BFB19" s="17"/>
      <c r="BFC19" s="17"/>
      <c r="BFD19" s="17"/>
      <c r="BFE19" s="17"/>
      <c r="BFF19" s="17"/>
      <c r="BFG19" s="17"/>
      <c r="BFH19" s="17"/>
      <c r="BFI19" s="17"/>
      <c r="BFJ19" s="17"/>
      <c r="BFK19" s="17"/>
      <c r="BFL19" s="17"/>
      <c r="BFM19" s="17"/>
      <c r="BFN19" s="17"/>
      <c r="BFO19" s="17"/>
      <c r="BFP19" s="17"/>
      <c r="BFQ19" s="17"/>
      <c r="BFR19" s="17"/>
      <c r="BFS19" s="17"/>
      <c r="BFT19" s="17"/>
      <c r="BFU19" s="17"/>
      <c r="BFV19" s="17"/>
      <c r="BFW19" s="17"/>
      <c r="BFX19" s="17"/>
      <c r="BFY19" s="17"/>
      <c r="BFZ19" s="17"/>
      <c r="BGA19" s="17"/>
      <c r="BGB19" s="17"/>
      <c r="BGC19" s="17"/>
      <c r="BGD19" s="17"/>
      <c r="BGE19" s="17"/>
      <c r="BGF19" s="17"/>
      <c r="BGG19" s="17"/>
      <c r="BGH19" s="17"/>
      <c r="BGI19" s="17"/>
      <c r="BGJ19" s="17"/>
      <c r="BGK19" s="17"/>
      <c r="BGL19" s="17"/>
      <c r="BGM19" s="17"/>
      <c r="BGN19" s="17"/>
      <c r="BGO19" s="17"/>
      <c r="BGP19" s="17"/>
      <c r="BGQ19" s="17"/>
      <c r="BGR19" s="17"/>
      <c r="BGS19" s="17"/>
      <c r="BGT19" s="17"/>
      <c r="BGU19" s="17"/>
      <c r="BGV19" s="17"/>
      <c r="BGW19" s="17"/>
      <c r="BGX19" s="17"/>
      <c r="BGY19" s="17"/>
      <c r="BGZ19" s="17"/>
      <c r="BHA19" s="17"/>
      <c r="BHB19" s="17"/>
      <c r="BHC19" s="17"/>
      <c r="BHD19" s="17"/>
      <c r="BHE19" s="17"/>
      <c r="BHF19" s="17"/>
      <c r="BHG19" s="17"/>
      <c r="BHH19" s="17"/>
      <c r="BHI19" s="17"/>
      <c r="BHJ19" s="17"/>
      <c r="BHK19" s="17"/>
      <c r="BHL19" s="17"/>
      <c r="BHM19" s="17"/>
      <c r="BHN19" s="17"/>
      <c r="BHO19" s="17"/>
      <c r="BHP19" s="17"/>
      <c r="BHQ19" s="17"/>
      <c r="BHR19" s="17"/>
      <c r="BHS19" s="17"/>
      <c r="BHT19" s="17"/>
      <c r="BHU19" s="17"/>
      <c r="BHV19" s="17"/>
      <c r="BHW19" s="17"/>
      <c r="BHX19" s="17"/>
      <c r="BHY19" s="17"/>
      <c r="BHZ19" s="17"/>
      <c r="BIA19" s="17"/>
      <c r="BIB19" s="17"/>
      <c r="BIC19" s="17"/>
      <c r="BID19" s="17"/>
      <c r="BIE19" s="17"/>
      <c r="BIF19" s="17"/>
      <c r="BIG19" s="17"/>
      <c r="BIH19" s="17"/>
      <c r="BII19" s="17"/>
      <c r="BIJ19" s="17"/>
      <c r="BIK19" s="17"/>
      <c r="BIL19" s="17"/>
      <c r="BIM19" s="17"/>
      <c r="BIN19" s="17"/>
      <c r="BIO19" s="17"/>
      <c r="BIP19" s="17"/>
      <c r="BIQ19" s="17"/>
      <c r="BIR19" s="17"/>
      <c r="BIS19" s="17"/>
      <c r="BIT19" s="17"/>
      <c r="BIU19" s="17"/>
      <c r="BIV19" s="17"/>
      <c r="BIW19" s="17"/>
      <c r="BIX19" s="17"/>
      <c r="BIY19" s="17"/>
      <c r="BIZ19" s="17"/>
      <c r="BJA19" s="17"/>
      <c r="BJB19" s="17"/>
      <c r="BJC19" s="17"/>
      <c r="BJD19" s="17"/>
      <c r="BJE19" s="17"/>
      <c r="BJF19" s="17"/>
      <c r="BJG19" s="17"/>
      <c r="BJH19" s="17"/>
      <c r="BJI19" s="17"/>
      <c r="BJJ19" s="17"/>
      <c r="BJK19" s="17"/>
      <c r="BJL19" s="17"/>
      <c r="BJM19" s="17"/>
      <c r="BJN19" s="17"/>
      <c r="BJO19" s="17"/>
      <c r="BJP19" s="17"/>
      <c r="BJQ19" s="17"/>
      <c r="BJR19" s="17"/>
      <c r="BJS19" s="17"/>
      <c r="BJT19" s="17"/>
      <c r="BJU19" s="17"/>
      <c r="BJV19" s="17"/>
      <c r="BJW19" s="17"/>
      <c r="BJX19" s="17"/>
      <c r="BJY19" s="17"/>
      <c r="BJZ19" s="17"/>
      <c r="BKA19" s="17"/>
      <c r="BKB19" s="17"/>
      <c r="BKC19" s="17"/>
      <c r="BKD19" s="17"/>
      <c r="BKE19" s="17"/>
      <c r="BKF19" s="17"/>
      <c r="BKG19" s="17"/>
      <c r="BKH19" s="17"/>
      <c r="BKI19" s="17"/>
      <c r="BKJ19" s="17"/>
      <c r="BKK19" s="17"/>
      <c r="BKL19" s="17"/>
      <c r="BKM19" s="17"/>
      <c r="BKN19" s="17"/>
      <c r="BKO19" s="17"/>
      <c r="BKP19" s="17"/>
      <c r="BKQ19" s="17"/>
      <c r="BKR19" s="17"/>
      <c r="BKS19" s="17"/>
      <c r="BKT19" s="17"/>
      <c r="BKU19" s="17"/>
      <c r="BKV19" s="17"/>
      <c r="BKW19" s="17"/>
      <c r="BKX19" s="17"/>
      <c r="BKY19" s="17"/>
      <c r="BKZ19" s="17"/>
      <c r="BLA19" s="17"/>
      <c r="BLB19" s="17"/>
      <c r="BLC19" s="17"/>
      <c r="BLD19" s="17"/>
      <c r="BLE19" s="17"/>
      <c r="BLF19" s="17"/>
      <c r="BLG19" s="17"/>
      <c r="BLH19" s="17"/>
      <c r="BLI19" s="17"/>
      <c r="BLJ19" s="17"/>
      <c r="BLK19" s="17"/>
      <c r="BLL19" s="17"/>
      <c r="BLM19" s="17"/>
      <c r="BLN19" s="17"/>
      <c r="BLO19" s="17"/>
      <c r="BLP19" s="17"/>
      <c r="BLQ19" s="17"/>
      <c r="BLR19" s="17"/>
      <c r="BLS19" s="17"/>
      <c r="BLT19" s="17"/>
      <c r="BLU19" s="17"/>
      <c r="BLV19" s="17"/>
      <c r="BLW19" s="17"/>
      <c r="BLX19" s="17"/>
      <c r="BLY19" s="17"/>
      <c r="BLZ19" s="17"/>
      <c r="BMA19" s="17"/>
      <c r="BMB19" s="17"/>
      <c r="BMC19" s="17"/>
      <c r="BMD19" s="17"/>
      <c r="BME19" s="17"/>
      <c r="BMF19" s="17"/>
      <c r="BMG19" s="17"/>
      <c r="BMH19" s="17"/>
      <c r="BMI19" s="17"/>
      <c r="BMJ19" s="17"/>
      <c r="BMK19" s="17"/>
      <c r="BML19" s="17"/>
      <c r="BMM19" s="17"/>
      <c r="BMN19" s="17"/>
      <c r="BMO19" s="17"/>
      <c r="BMP19" s="17"/>
      <c r="BMQ19" s="17"/>
      <c r="BMR19" s="17"/>
      <c r="BMS19" s="17"/>
      <c r="BMT19" s="17"/>
      <c r="BMU19" s="17"/>
      <c r="BMV19" s="17"/>
      <c r="BMW19" s="17"/>
      <c r="BMX19" s="17"/>
      <c r="BMY19" s="17"/>
      <c r="BMZ19" s="17"/>
      <c r="BNA19" s="17"/>
      <c r="BNB19" s="17"/>
      <c r="BNC19" s="17"/>
      <c r="BND19" s="17"/>
      <c r="BNE19" s="17"/>
      <c r="BNF19" s="17"/>
      <c r="BNG19" s="17"/>
      <c r="BNH19" s="17"/>
      <c r="BNI19" s="17"/>
      <c r="BNJ19" s="17"/>
      <c r="BNK19" s="17"/>
      <c r="BNL19" s="17"/>
      <c r="BNM19" s="17"/>
      <c r="BNN19" s="17"/>
      <c r="BNO19" s="17"/>
      <c r="BNP19" s="17"/>
      <c r="BNQ19" s="17"/>
      <c r="BNR19" s="17"/>
      <c r="BNS19" s="17"/>
      <c r="BNT19" s="17"/>
      <c r="BNU19" s="17"/>
      <c r="BNV19" s="17"/>
      <c r="BNW19" s="17"/>
      <c r="BNX19" s="17"/>
      <c r="BNY19" s="17"/>
      <c r="BNZ19" s="17"/>
      <c r="BOA19" s="17"/>
      <c r="BOB19" s="17"/>
      <c r="BOC19" s="17"/>
      <c r="BOD19" s="17"/>
      <c r="BOE19" s="17"/>
      <c r="BOF19" s="17"/>
      <c r="BOG19" s="17"/>
      <c r="BOH19" s="17"/>
      <c r="BOI19" s="17"/>
      <c r="BOJ19" s="17"/>
      <c r="BOK19" s="17"/>
      <c r="BOL19" s="17"/>
      <c r="BOM19" s="17"/>
      <c r="BON19" s="17"/>
      <c r="BOO19" s="17"/>
      <c r="BOP19" s="17"/>
      <c r="BOQ19" s="17"/>
      <c r="BOR19" s="17"/>
      <c r="BOS19" s="17"/>
      <c r="BOT19" s="17"/>
      <c r="BOU19" s="17"/>
      <c r="BOV19" s="17"/>
      <c r="BOW19" s="17"/>
      <c r="BOX19" s="17"/>
      <c r="BOY19" s="17"/>
      <c r="BOZ19" s="17"/>
      <c r="BPA19" s="17"/>
      <c r="BPB19" s="17"/>
      <c r="BPC19" s="17"/>
      <c r="BPD19" s="17"/>
      <c r="BPE19" s="17"/>
      <c r="BPF19" s="17"/>
      <c r="BPG19" s="17"/>
      <c r="BPH19" s="17"/>
      <c r="BPI19" s="17"/>
      <c r="BPJ19" s="17"/>
      <c r="BPK19" s="17"/>
    </row>
    <row r="20" spans="1:1779" s="29" customFormat="1" ht="15" customHeight="1" x14ac:dyDescent="0.25">
      <c r="A20" s="101"/>
      <c r="B20" s="98" t="s">
        <v>55</v>
      </c>
      <c r="C20" s="95" t="s">
        <v>31</v>
      </c>
      <c r="D20" s="95" t="s">
        <v>31</v>
      </c>
      <c r="E20" s="159" t="s">
        <v>30</v>
      </c>
      <c r="F20" s="159" t="s">
        <v>90</v>
      </c>
      <c r="G20" s="156" t="s">
        <v>25</v>
      </c>
      <c r="H20" s="157"/>
      <c r="I20" s="157"/>
      <c r="J20" s="157"/>
      <c r="K20" s="158"/>
      <c r="L20" s="159" t="s">
        <v>87</v>
      </c>
      <c r="M20" s="159" t="s">
        <v>91</v>
      </c>
      <c r="N20" s="159" t="s">
        <v>88</v>
      </c>
      <c r="O20" s="159" t="s">
        <v>89</v>
      </c>
      <c r="P20" s="116" t="s">
        <v>96</v>
      </c>
      <c r="Q20" s="28"/>
      <c r="R20" s="28"/>
      <c r="S20" s="28"/>
      <c r="T20" s="28"/>
    </row>
    <row r="21" spans="1:1779" s="29" customFormat="1" x14ac:dyDescent="0.25">
      <c r="A21" s="104"/>
      <c r="B21" s="99"/>
      <c r="C21" s="96"/>
      <c r="D21" s="96"/>
      <c r="E21" s="159"/>
      <c r="F21" s="159"/>
      <c r="G21" s="70" t="s">
        <v>26</v>
      </c>
      <c r="H21" s="70" t="s">
        <v>27</v>
      </c>
      <c r="I21" s="70" t="s">
        <v>28</v>
      </c>
      <c r="J21" s="70" t="s">
        <v>29</v>
      </c>
      <c r="K21" s="70" t="s">
        <v>29</v>
      </c>
      <c r="L21" s="159"/>
      <c r="M21" s="159"/>
      <c r="N21" s="159"/>
      <c r="O21" s="159"/>
      <c r="P21" s="142"/>
      <c r="Q21" s="28"/>
      <c r="R21" s="28"/>
      <c r="S21" s="28"/>
      <c r="T21" s="28"/>
    </row>
    <row r="22" spans="1:1779" s="29" customFormat="1" ht="54.75" customHeight="1" x14ac:dyDescent="0.25">
      <c r="A22" s="105"/>
      <c r="B22" s="100"/>
      <c r="C22" s="97"/>
      <c r="D22" s="97"/>
      <c r="E22" s="82">
        <v>100</v>
      </c>
      <c r="F22" s="82">
        <v>20</v>
      </c>
      <c r="G22" s="82">
        <v>0</v>
      </c>
      <c r="H22" s="82">
        <v>0</v>
      </c>
      <c r="I22" s="82">
        <v>0</v>
      </c>
      <c r="J22" s="82"/>
      <c r="K22" s="82">
        <v>20</v>
      </c>
      <c r="L22" s="82">
        <v>20</v>
      </c>
      <c r="M22" s="82">
        <v>20</v>
      </c>
      <c r="N22" s="70">
        <v>20</v>
      </c>
      <c r="O22" s="70">
        <v>20</v>
      </c>
      <c r="P22" s="143"/>
      <c r="Q22" s="28"/>
      <c r="R22" s="28"/>
      <c r="S22" s="28"/>
      <c r="T22" s="28"/>
    </row>
    <row r="23" spans="1:1779" s="39" customFormat="1" ht="129" customHeight="1" x14ac:dyDescent="0.25">
      <c r="A23" s="59" t="s">
        <v>42</v>
      </c>
      <c r="B23" s="54" t="s">
        <v>93</v>
      </c>
      <c r="C23" s="60" t="s">
        <v>84</v>
      </c>
      <c r="D23" s="54" t="s">
        <v>11</v>
      </c>
      <c r="E23" s="65">
        <f t="shared" ref="E23:E28" si="0">SUM(F23:O23)</f>
        <v>7500</v>
      </c>
      <c r="F23" s="131">
        <v>1500</v>
      </c>
      <c r="G23" s="132"/>
      <c r="H23" s="132"/>
      <c r="I23" s="132"/>
      <c r="J23" s="132"/>
      <c r="K23" s="133"/>
      <c r="L23" s="65">
        <v>1500</v>
      </c>
      <c r="M23" s="69">
        <v>1500</v>
      </c>
      <c r="N23" s="65">
        <v>1500</v>
      </c>
      <c r="O23" s="65">
        <v>1500</v>
      </c>
      <c r="P23" s="61" t="s">
        <v>96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  <c r="YM23" s="17"/>
      <c r="YN23" s="17"/>
      <c r="YO23" s="17"/>
      <c r="YP23" s="17"/>
      <c r="YQ23" s="17"/>
      <c r="YR23" s="17"/>
      <c r="YS23" s="17"/>
      <c r="YT23" s="17"/>
      <c r="YU23" s="17"/>
      <c r="YV23" s="17"/>
      <c r="YW23" s="17"/>
      <c r="YX23" s="17"/>
      <c r="YY23" s="17"/>
      <c r="YZ23" s="17"/>
      <c r="ZA23" s="17"/>
      <c r="ZB23" s="17"/>
      <c r="ZC23" s="17"/>
      <c r="ZD23" s="17"/>
      <c r="ZE23" s="17"/>
      <c r="ZF23" s="17"/>
      <c r="ZG23" s="17"/>
      <c r="ZH23" s="17"/>
      <c r="ZI23" s="17"/>
      <c r="ZJ23" s="17"/>
      <c r="ZK23" s="17"/>
      <c r="ZL23" s="17"/>
      <c r="ZM23" s="17"/>
      <c r="ZN23" s="17"/>
      <c r="ZO23" s="17"/>
      <c r="ZP23" s="17"/>
      <c r="ZQ23" s="17"/>
      <c r="ZR23" s="17"/>
      <c r="ZS23" s="17"/>
      <c r="ZT23" s="17"/>
      <c r="ZU23" s="17"/>
      <c r="ZV23" s="17"/>
      <c r="ZW23" s="17"/>
      <c r="ZX23" s="17"/>
      <c r="ZY23" s="17"/>
      <c r="ZZ23" s="17"/>
      <c r="AAA23" s="17"/>
      <c r="AAB23" s="17"/>
      <c r="AAC23" s="17"/>
      <c r="AAD23" s="17"/>
      <c r="AAE23" s="17"/>
      <c r="AAF23" s="17"/>
      <c r="AAG23" s="17"/>
      <c r="AAH23" s="17"/>
      <c r="AAI23" s="17"/>
      <c r="AAJ23" s="17"/>
      <c r="AAK23" s="17"/>
      <c r="AAL23" s="17"/>
      <c r="AAM23" s="17"/>
      <c r="AAN23" s="17"/>
      <c r="AAO23" s="17"/>
      <c r="AAP23" s="17"/>
      <c r="AAQ23" s="17"/>
      <c r="AAR23" s="17"/>
      <c r="AAS23" s="17"/>
      <c r="AAT23" s="17"/>
      <c r="AAU23" s="17"/>
      <c r="AAV23" s="17"/>
      <c r="AAW23" s="17"/>
      <c r="AAX23" s="17"/>
      <c r="AAY23" s="17"/>
      <c r="AAZ23" s="17"/>
      <c r="ABA23" s="17"/>
      <c r="ABB23" s="17"/>
      <c r="ABC23" s="17"/>
      <c r="ABD23" s="17"/>
      <c r="ABE23" s="17"/>
      <c r="ABF23" s="17"/>
      <c r="ABG23" s="17"/>
      <c r="ABH23" s="17"/>
      <c r="ABI23" s="17"/>
      <c r="ABJ23" s="17"/>
      <c r="ABK23" s="17"/>
      <c r="ABL23" s="17"/>
      <c r="ABM23" s="17"/>
      <c r="ABN23" s="17"/>
      <c r="ABO23" s="17"/>
      <c r="ABP23" s="17"/>
      <c r="ABQ23" s="17"/>
      <c r="ABR23" s="17"/>
      <c r="ABS23" s="17"/>
      <c r="ABT23" s="17"/>
      <c r="ABU23" s="17"/>
      <c r="ABV23" s="17"/>
      <c r="ABW23" s="17"/>
      <c r="ABX23" s="17"/>
      <c r="ABY23" s="17"/>
      <c r="ABZ23" s="17"/>
      <c r="ACA23" s="17"/>
      <c r="ACB23" s="17"/>
      <c r="ACC23" s="17"/>
      <c r="ACD23" s="17"/>
      <c r="ACE23" s="17"/>
      <c r="ACF23" s="17"/>
      <c r="ACG23" s="17"/>
      <c r="ACH23" s="17"/>
      <c r="ACI23" s="17"/>
      <c r="ACJ23" s="17"/>
      <c r="ACK23" s="17"/>
      <c r="ACL23" s="17"/>
      <c r="ACM23" s="17"/>
      <c r="ACN23" s="17"/>
      <c r="ACO23" s="17"/>
      <c r="ACP23" s="17"/>
      <c r="ACQ23" s="17"/>
      <c r="ACR23" s="17"/>
      <c r="ACS23" s="17"/>
      <c r="ACT23" s="17"/>
      <c r="ACU23" s="17"/>
      <c r="ACV23" s="17"/>
      <c r="ACW23" s="17"/>
      <c r="ACX23" s="17"/>
      <c r="ACY23" s="17"/>
      <c r="ACZ23" s="17"/>
      <c r="ADA23" s="17"/>
      <c r="ADB23" s="17"/>
      <c r="ADC23" s="17"/>
      <c r="ADD23" s="17"/>
      <c r="ADE23" s="17"/>
      <c r="ADF23" s="17"/>
      <c r="ADG23" s="17"/>
      <c r="ADH23" s="17"/>
      <c r="ADI23" s="17"/>
      <c r="ADJ23" s="17"/>
      <c r="ADK23" s="17"/>
      <c r="ADL23" s="17"/>
      <c r="ADM23" s="17"/>
      <c r="ADN23" s="17"/>
      <c r="ADO23" s="17"/>
      <c r="ADP23" s="17"/>
      <c r="ADQ23" s="17"/>
      <c r="ADR23" s="17"/>
      <c r="ADS23" s="17"/>
      <c r="ADT23" s="17"/>
      <c r="ADU23" s="17"/>
      <c r="ADV23" s="17"/>
      <c r="ADW23" s="17"/>
      <c r="ADX23" s="17"/>
      <c r="ADY23" s="17"/>
      <c r="ADZ23" s="17"/>
      <c r="AEA23" s="17"/>
      <c r="AEB23" s="17"/>
      <c r="AEC23" s="17"/>
      <c r="AED23" s="17"/>
      <c r="AEE23" s="17"/>
      <c r="AEF23" s="17"/>
      <c r="AEG23" s="17"/>
      <c r="AEH23" s="17"/>
      <c r="AEI23" s="17"/>
      <c r="AEJ23" s="17"/>
      <c r="AEK23" s="17"/>
      <c r="AEL23" s="17"/>
      <c r="AEM23" s="17"/>
      <c r="AEN23" s="17"/>
      <c r="AEO23" s="17"/>
      <c r="AEP23" s="17"/>
      <c r="AEQ23" s="17"/>
      <c r="AER23" s="17"/>
      <c r="AES23" s="17"/>
      <c r="AET23" s="17"/>
      <c r="AEU23" s="17"/>
      <c r="AEV23" s="17"/>
      <c r="AEW23" s="17"/>
      <c r="AEX23" s="17"/>
      <c r="AEY23" s="17"/>
      <c r="AEZ23" s="17"/>
      <c r="AFA23" s="17"/>
      <c r="AFB23" s="17"/>
      <c r="AFC23" s="17"/>
      <c r="AFD23" s="17"/>
      <c r="AFE23" s="17"/>
      <c r="AFF23" s="17"/>
      <c r="AFG23" s="17"/>
      <c r="AFH23" s="17"/>
      <c r="AFI23" s="17"/>
      <c r="AFJ23" s="17"/>
      <c r="AFK23" s="17"/>
      <c r="AFL23" s="17"/>
      <c r="AFM23" s="17"/>
      <c r="AFN23" s="17"/>
      <c r="AFO23" s="17"/>
      <c r="AFP23" s="17"/>
      <c r="AFQ23" s="17"/>
      <c r="AFR23" s="17"/>
      <c r="AFS23" s="17"/>
      <c r="AFT23" s="17"/>
      <c r="AFU23" s="17"/>
      <c r="AFV23" s="17"/>
      <c r="AFW23" s="17"/>
      <c r="AFX23" s="17"/>
      <c r="AFY23" s="17"/>
      <c r="AFZ23" s="17"/>
      <c r="AGA23" s="17"/>
      <c r="AGB23" s="17"/>
      <c r="AGC23" s="17"/>
      <c r="AGD23" s="17"/>
      <c r="AGE23" s="17"/>
      <c r="AGF23" s="17"/>
      <c r="AGG23" s="17"/>
      <c r="AGH23" s="17"/>
      <c r="AGI23" s="17"/>
      <c r="AGJ23" s="17"/>
      <c r="AGK23" s="17"/>
      <c r="AGL23" s="17"/>
      <c r="AGM23" s="17"/>
      <c r="AGN23" s="17"/>
      <c r="AGO23" s="17"/>
      <c r="AGP23" s="17"/>
      <c r="AGQ23" s="17"/>
      <c r="AGR23" s="17"/>
      <c r="AGS23" s="17"/>
      <c r="AGT23" s="17"/>
      <c r="AGU23" s="17"/>
      <c r="AGV23" s="17"/>
      <c r="AGW23" s="17"/>
      <c r="AGX23" s="17"/>
      <c r="AGY23" s="17"/>
      <c r="AGZ23" s="17"/>
      <c r="AHA23" s="17"/>
      <c r="AHB23" s="17"/>
      <c r="AHC23" s="17"/>
      <c r="AHD23" s="17"/>
      <c r="AHE23" s="17"/>
      <c r="AHF23" s="17"/>
      <c r="AHG23" s="17"/>
      <c r="AHH23" s="17"/>
      <c r="AHI23" s="17"/>
      <c r="AHJ23" s="17"/>
      <c r="AHK23" s="17"/>
      <c r="AHL23" s="17"/>
      <c r="AHM23" s="17"/>
      <c r="AHN23" s="17"/>
      <c r="AHO23" s="17"/>
      <c r="AHP23" s="17"/>
      <c r="AHQ23" s="17"/>
      <c r="AHR23" s="17"/>
      <c r="AHS23" s="17"/>
      <c r="AHT23" s="17"/>
      <c r="AHU23" s="17"/>
      <c r="AHV23" s="17"/>
      <c r="AHW23" s="17"/>
      <c r="AHX23" s="17"/>
      <c r="AHY23" s="17"/>
      <c r="AHZ23" s="17"/>
      <c r="AIA23" s="17"/>
      <c r="AIB23" s="17"/>
      <c r="AIC23" s="17"/>
      <c r="AID23" s="17"/>
      <c r="AIE23" s="17"/>
      <c r="AIF23" s="17"/>
      <c r="AIG23" s="17"/>
      <c r="AIH23" s="17"/>
      <c r="AII23" s="17"/>
      <c r="AIJ23" s="17"/>
      <c r="AIK23" s="17"/>
      <c r="AIL23" s="17"/>
      <c r="AIM23" s="17"/>
      <c r="AIN23" s="17"/>
      <c r="AIO23" s="17"/>
      <c r="AIP23" s="17"/>
      <c r="AIQ23" s="17"/>
      <c r="AIR23" s="17"/>
      <c r="AIS23" s="17"/>
      <c r="AIT23" s="17"/>
      <c r="AIU23" s="17"/>
      <c r="AIV23" s="17"/>
      <c r="AIW23" s="17"/>
      <c r="AIX23" s="17"/>
      <c r="AIY23" s="17"/>
      <c r="AIZ23" s="17"/>
      <c r="AJA23" s="17"/>
      <c r="AJB23" s="17"/>
      <c r="AJC23" s="17"/>
      <c r="AJD23" s="17"/>
      <c r="AJE23" s="17"/>
      <c r="AJF23" s="17"/>
      <c r="AJG23" s="17"/>
      <c r="AJH23" s="17"/>
      <c r="AJI23" s="17"/>
      <c r="AJJ23" s="17"/>
      <c r="AJK23" s="17"/>
      <c r="AJL23" s="17"/>
      <c r="AJM23" s="17"/>
      <c r="AJN23" s="17"/>
      <c r="AJO23" s="17"/>
      <c r="AJP23" s="17"/>
      <c r="AJQ23" s="17"/>
      <c r="AJR23" s="17"/>
      <c r="AJS23" s="17"/>
      <c r="AJT23" s="17"/>
      <c r="AJU23" s="17"/>
      <c r="AJV23" s="17"/>
      <c r="AJW23" s="17"/>
      <c r="AJX23" s="17"/>
      <c r="AJY23" s="17"/>
      <c r="AJZ23" s="17"/>
      <c r="AKA23" s="17"/>
      <c r="AKB23" s="17"/>
      <c r="AKC23" s="17"/>
      <c r="AKD23" s="17"/>
      <c r="AKE23" s="17"/>
      <c r="AKF23" s="17"/>
      <c r="AKG23" s="17"/>
      <c r="AKH23" s="17"/>
      <c r="AKI23" s="17"/>
      <c r="AKJ23" s="17"/>
      <c r="AKK23" s="17"/>
      <c r="AKL23" s="17"/>
      <c r="AKM23" s="17"/>
      <c r="AKN23" s="17"/>
      <c r="AKO23" s="17"/>
      <c r="AKP23" s="17"/>
      <c r="AKQ23" s="17"/>
      <c r="AKR23" s="17"/>
      <c r="AKS23" s="17"/>
      <c r="AKT23" s="17"/>
      <c r="AKU23" s="17"/>
      <c r="AKV23" s="17"/>
      <c r="AKW23" s="17"/>
      <c r="AKX23" s="17"/>
      <c r="AKY23" s="17"/>
      <c r="AKZ23" s="17"/>
      <c r="ALA23" s="17"/>
      <c r="ALB23" s="17"/>
      <c r="ALC23" s="17"/>
      <c r="ALD23" s="17"/>
      <c r="ALE23" s="17"/>
      <c r="ALF23" s="17"/>
      <c r="ALG23" s="17"/>
      <c r="ALH23" s="17"/>
      <c r="ALI23" s="17"/>
      <c r="ALJ23" s="17"/>
      <c r="ALK23" s="17"/>
      <c r="ALL23" s="17"/>
      <c r="ALM23" s="17"/>
      <c r="ALN23" s="17"/>
      <c r="ALO23" s="17"/>
      <c r="ALP23" s="17"/>
      <c r="ALQ23" s="17"/>
      <c r="ALR23" s="17"/>
      <c r="ALS23" s="17"/>
      <c r="ALT23" s="17"/>
      <c r="ALU23" s="17"/>
      <c r="ALV23" s="17"/>
      <c r="ALW23" s="17"/>
      <c r="ALX23" s="17"/>
      <c r="ALY23" s="17"/>
      <c r="ALZ23" s="17"/>
      <c r="AMA23" s="17"/>
      <c r="AMB23" s="17"/>
      <c r="AMC23" s="17"/>
      <c r="AMD23" s="17"/>
      <c r="AME23" s="17"/>
      <c r="AMF23" s="17"/>
      <c r="AMG23" s="17"/>
      <c r="AMH23" s="17"/>
      <c r="AMI23" s="17"/>
      <c r="AMJ23" s="17"/>
      <c r="AMK23" s="17"/>
      <c r="AML23" s="17"/>
      <c r="AMM23" s="17"/>
      <c r="AMN23" s="17"/>
      <c r="AMO23" s="17"/>
      <c r="AMP23" s="17"/>
      <c r="AMQ23" s="17"/>
      <c r="AMR23" s="17"/>
      <c r="AMS23" s="17"/>
      <c r="AMT23" s="17"/>
      <c r="AMU23" s="17"/>
      <c r="AMV23" s="17"/>
      <c r="AMW23" s="17"/>
      <c r="AMX23" s="17"/>
      <c r="AMY23" s="17"/>
      <c r="AMZ23" s="17"/>
      <c r="ANA23" s="17"/>
      <c r="ANB23" s="17"/>
      <c r="ANC23" s="17"/>
      <c r="AND23" s="17"/>
      <c r="ANE23" s="17"/>
      <c r="ANF23" s="17"/>
      <c r="ANG23" s="17"/>
      <c r="ANH23" s="17"/>
      <c r="ANI23" s="17"/>
      <c r="ANJ23" s="17"/>
      <c r="ANK23" s="17"/>
      <c r="ANL23" s="17"/>
      <c r="ANM23" s="17"/>
      <c r="ANN23" s="17"/>
      <c r="ANO23" s="17"/>
      <c r="ANP23" s="17"/>
      <c r="ANQ23" s="17"/>
      <c r="ANR23" s="17"/>
      <c r="ANS23" s="17"/>
      <c r="ANT23" s="17"/>
      <c r="ANU23" s="17"/>
      <c r="ANV23" s="17"/>
      <c r="ANW23" s="17"/>
      <c r="ANX23" s="17"/>
      <c r="ANY23" s="17"/>
      <c r="ANZ23" s="17"/>
      <c r="AOA23" s="17"/>
      <c r="AOB23" s="17"/>
      <c r="AOC23" s="17"/>
      <c r="AOD23" s="17"/>
      <c r="AOE23" s="17"/>
      <c r="AOF23" s="17"/>
      <c r="AOG23" s="17"/>
      <c r="AOH23" s="17"/>
      <c r="AOI23" s="17"/>
      <c r="AOJ23" s="17"/>
      <c r="AOK23" s="17"/>
      <c r="AOL23" s="17"/>
      <c r="AOM23" s="17"/>
      <c r="AON23" s="17"/>
      <c r="AOO23" s="17"/>
      <c r="AOP23" s="17"/>
      <c r="AOQ23" s="17"/>
      <c r="AOR23" s="17"/>
      <c r="AOS23" s="17"/>
      <c r="AOT23" s="17"/>
      <c r="AOU23" s="17"/>
      <c r="AOV23" s="17"/>
      <c r="AOW23" s="17"/>
      <c r="AOX23" s="17"/>
      <c r="AOY23" s="17"/>
      <c r="AOZ23" s="17"/>
      <c r="APA23" s="17"/>
      <c r="APB23" s="17"/>
      <c r="APC23" s="17"/>
      <c r="APD23" s="17"/>
      <c r="APE23" s="17"/>
      <c r="APF23" s="17"/>
      <c r="APG23" s="17"/>
      <c r="APH23" s="17"/>
      <c r="API23" s="17"/>
      <c r="APJ23" s="17"/>
      <c r="APK23" s="17"/>
      <c r="APL23" s="17"/>
      <c r="APM23" s="17"/>
      <c r="APN23" s="17"/>
      <c r="APO23" s="17"/>
      <c r="APP23" s="17"/>
      <c r="APQ23" s="17"/>
      <c r="APR23" s="17"/>
      <c r="APS23" s="17"/>
      <c r="APT23" s="17"/>
      <c r="APU23" s="17"/>
      <c r="APV23" s="17"/>
      <c r="APW23" s="17"/>
      <c r="APX23" s="17"/>
      <c r="APY23" s="17"/>
      <c r="APZ23" s="17"/>
      <c r="AQA23" s="17"/>
      <c r="AQB23" s="17"/>
      <c r="AQC23" s="17"/>
      <c r="AQD23" s="17"/>
      <c r="AQE23" s="17"/>
      <c r="AQF23" s="17"/>
      <c r="AQG23" s="17"/>
      <c r="AQH23" s="17"/>
      <c r="AQI23" s="17"/>
      <c r="AQJ23" s="17"/>
      <c r="AQK23" s="17"/>
      <c r="AQL23" s="17"/>
      <c r="AQM23" s="17"/>
      <c r="AQN23" s="17"/>
      <c r="AQO23" s="17"/>
      <c r="AQP23" s="17"/>
      <c r="AQQ23" s="17"/>
      <c r="AQR23" s="17"/>
      <c r="AQS23" s="17"/>
      <c r="AQT23" s="17"/>
      <c r="AQU23" s="17"/>
      <c r="AQV23" s="17"/>
      <c r="AQW23" s="17"/>
      <c r="AQX23" s="17"/>
      <c r="AQY23" s="17"/>
      <c r="AQZ23" s="17"/>
      <c r="ARA23" s="17"/>
      <c r="ARB23" s="17"/>
      <c r="ARC23" s="17"/>
      <c r="ARD23" s="17"/>
      <c r="ARE23" s="17"/>
      <c r="ARF23" s="17"/>
      <c r="ARG23" s="17"/>
      <c r="ARH23" s="17"/>
      <c r="ARI23" s="17"/>
      <c r="ARJ23" s="17"/>
      <c r="ARK23" s="17"/>
      <c r="ARL23" s="17"/>
      <c r="ARM23" s="17"/>
      <c r="ARN23" s="17"/>
      <c r="ARO23" s="17"/>
      <c r="ARP23" s="17"/>
      <c r="ARQ23" s="17"/>
      <c r="ARR23" s="17"/>
      <c r="ARS23" s="17"/>
      <c r="ART23" s="17"/>
      <c r="ARU23" s="17"/>
      <c r="ARV23" s="17"/>
      <c r="ARW23" s="17"/>
      <c r="ARX23" s="17"/>
      <c r="ARY23" s="17"/>
      <c r="ARZ23" s="17"/>
      <c r="ASA23" s="17"/>
      <c r="ASB23" s="17"/>
      <c r="ASC23" s="17"/>
      <c r="ASD23" s="17"/>
      <c r="ASE23" s="17"/>
      <c r="ASF23" s="17"/>
      <c r="ASG23" s="17"/>
      <c r="ASH23" s="17"/>
      <c r="ASI23" s="17"/>
      <c r="ASJ23" s="17"/>
      <c r="ASK23" s="17"/>
      <c r="ASL23" s="17"/>
      <c r="ASM23" s="17"/>
      <c r="ASN23" s="17"/>
      <c r="ASO23" s="17"/>
      <c r="ASP23" s="17"/>
      <c r="ASQ23" s="17"/>
      <c r="ASR23" s="17"/>
      <c r="ASS23" s="17"/>
      <c r="AST23" s="17"/>
      <c r="ASU23" s="17"/>
      <c r="ASV23" s="17"/>
      <c r="ASW23" s="17"/>
      <c r="ASX23" s="17"/>
      <c r="ASY23" s="17"/>
      <c r="ASZ23" s="17"/>
      <c r="ATA23" s="17"/>
      <c r="ATB23" s="17"/>
      <c r="ATC23" s="17"/>
      <c r="ATD23" s="17"/>
      <c r="ATE23" s="17"/>
      <c r="ATF23" s="17"/>
      <c r="ATG23" s="17"/>
      <c r="ATH23" s="17"/>
      <c r="ATI23" s="17"/>
      <c r="ATJ23" s="17"/>
      <c r="ATK23" s="17"/>
      <c r="ATL23" s="17"/>
      <c r="ATM23" s="17"/>
      <c r="ATN23" s="17"/>
      <c r="ATO23" s="17"/>
      <c r="ATP23" s="17"/>
      <c r="ATQ23" s="17"/>
      <c r="ATR23" s="17"/>
      <c r="ATS23" s="17"/>
      <c r="ATT23" s="17"/>
      <c r="ATU23" s="17"/>
      <c r="ATV23" s="17"/>
      <c r="ATW23" s="17"/>
      <c r="ATX23" s="17"/>
      <c r="ATY23" s="17"/>
      <c r="ATZ23" s="17"/>
      <c r="AUA23" s="17"/>
      <c r="AUB23" s="17"/>
      <c r="AUC23" s="17"/>
      <c r="AUD23" s="17"/>
      <c r="AUE23" s="17"/>
      <c r="AUF23" s="17"/>
      <c r="AUG23" s="17"/>
      <c r="AUH23" s="17"/>
      <c r="AUI23" s="17"/>
      <c r="AUJ23" s="17"/>
      <c r="AUK23" s="17"/>
      <c r="AUL23" s="17"/>
      <c r="AUM23" s="17"/>
      <c r="AUN23" s="17"/>
      <c r="AUO23" s="17"/>
      <c r="AUP23" s="17"/>
      <c r="AUQ23" s="17"/>
      <c r="AUR23" s="17"/>
      <c r="AUS23" s="17"/>
      <c r="AUT23" s="17"/>
      <c r="AUU23" s="17"/>
      <c r="AUV23" s="17"/>
      <c r="AUW23" s="17"/>
      <c r="AUX23" s="17"/>
      <c r="AUY23" s="17"/>
      <c r="AUZ23" s="17"/>
      <c r="AVA23" s="17"/>
      <c r="AVB23" s="17"/>
      <c r="AVC23" s="17"/>
      <c r="AVD23" s="17"/>
      <c r="AVE23" s="17"/>
      <c r="AVF23" s="17"/>
      <c r="AVG23" s="17"/>
      <c r="AVH23" s="17"/>
      <c r="AVI23" s="17"/>
      <c r="AVJ23" s="17"/>
      <c r="AVK23" s="17"/>
      <c r="AVL23" s="17"/>
      <c r="AVM23" s="17"/>
      <c r="AVN23" s="17"/>
      <c r="AVO23" s="17"/>
      <c r="AVP23" s="17"/>
      <c r="AVQ23" s="17"/>
      <c r="AVR23" s="17"/>
      <c r="AVS23" s="17"/>
      <c r="AVT23" s="17"/>
      <c r="AVU23" s="17"/>
      <c r="AVV23" s="17"/>
      <c r="AVW23" s="17"/>
      <c r="AVX23" s="17"/>
      <c r="AVY23" s="17"/>
      <c r="AVZ23" s="17"/>
      <c r="AWA23" s="17"/>
      <c r="AWB23" s="17"/>
      <c r="AWC23" s="17"/>
      <c r="AWD23" s="17"/>
      <c r="AWE23" s="17"/>
      <c r="AWF23" s="17"/>
      <c r="AWG23" s="17"/>
      <c r="AWH23" s="17"/>
      <c r="AWI23" s="17"/>
      <c r="AWJ23" s="17"/>
      <c r="AWK23" s="17"/>
      <c r="AWL23" s="17"/>
      <c r="AWM23" s="17"/>
      <c r="AWN23" s="17"/>
      <c r="AWO23" s="17"/>
      <c r="AWP23" s="17"/>
      <c r="AWQ23" s="17"/>
      <c r="AWR23" s="17"/>
      <c r="AWS23" s="17"/>
      <c r="AWT23" s="17"/>
      <c r="AWU23" s="17"/>
      <c r="AWV23" s="17"/>
      <c r="AWW23" s="17"/>
      <c r="AWX23" s="17"/>
      <c r="AWY23" s="17"/>
      <c r="AWZ23" s="17"/>
      <c r="AXA23" s="17"/>
      <c r="AXB23" s="17"/>
      <c r="AXC23" s="17"/>
      <c r="AXD23" s="17"/>
      <c r="AXE23" s="17"/>
      <c r="AXF23" s="17"/>
      <c r="AXG23" s="17"/>
      <c r="AXH23" s="17"/>
      <c r="AXI23" s="17"/>
      <c r="AXJ23" s="17"/>
      <c r="AXK23" s="17"/>
      <c r="AXL23" s="17"/>
      <c r="AXM23" s="17"/>
      <c r="AXN23" s="17"/>
      <c r="AXO23" s="17"/>
      <c r="AXP23" s="17"/>
      <c r="AXQ23" s="17"/>
      <c r="AXR23" s="17"/>
      <c r="AXS23" s="17"/>
      <c r="AXT23" s="17"/>
      <c r="AXU23" s="17"/>
      <c r="AXV23" s="17"/>
      <c r="AXW23" s="17"/>
      <c r="AXX23" s="17"/>
      <c r="AXY23" s="17"/>
      <c r="AXZ23" s="17"/>
      <c r="AYA23" s="17"/>
      <c r="AYB23" s="17"/>
      <c r="AYC23" s="17"/>
      <c r="AYD23" s="17"/>
      <c r="AYE23" s="17"/>
      <c r="AYF23" s="17"/>
      <c r="AYG23" s="17"/>
      <c r="AYH23" s="17"/>
      <c r="AYI23" s="17"/>
      <c r="AYJ23" s="17"/>
      <c r="AYK23" s="17"/>
      <c r="AYL23" s="17"/>
      <c r="AYM23" s="17"/>
      <c r="AYN23" s="17"/>
      <c r="AYO23" s="17"/>
      <c r="AYP23" s="17"/>
      <c r="AYQ23" s="17"/>
      <c r="AYR23" s="17"/>
      <c r="AYS23" s="17"/>
      <c r="AYT23" s="17"/>
      <c r="AYU23" s="17"/>
      <c r="AYV23" s="17"/>
      <c r="AYW23" s="17"/>
      <c r="AYX23" s="17"/>
      <c r="AYY23" s="17"/>
      <c r="AYZ23" s="17"/>
      <c r="AZA23" s="17"/>
      <c r="AZB23" s="17"/>
      <c r="AZC23" s="17"/>
      <c r="AZD23" s="17"/>
      <c r="AZE23" s="17"/>
      <c r="AZF23" s="17"/>
      <c r="AZG23" s="17"/>
      <c r="AZH23" s="17"/>
      <c r="AZI23" s="17"/>
      <c r="AZJ23" s="17"/>
      <c r="AZK23" s="17"/>
      <c r="AZL23" s="17"/>
      <c r="AZM23" s="17"/>
      <c r="AZN23" s="17"/>
      <c r="AZO23" s="17"/>
      <c r="AZP23" s="17"/>
      <c r="AZQ23" s="17"/>
      <c r="AZR23" s="17"/>
      <c r="AZS23" s="17"/>
      <c r="AZT23" s="17"/>
      <c r="AZU23" s="17"/>
      <c r="AZV23" s="17"/>
      <c r="AZW23" s="17"/>
      <c r="AZX23" s="17"/>
      <c r="AZY23" s="17"/>
      <c r="AZZ23" s="17"/>
      <c r="BAA23" s="17"/>
      <c r="BAB23" s="17"/>
      <c r="BAC23" s="17"/>
      <c r="BAD23" s="17"/>
      <c r="BAE23" s="17"/>
      <c r="BAF23" s="17"/>
      <c r="BAG23" s="17"/>
      <c r="BAH23" s="17"/>
      <c r="BAI23" s="17"/>
      <c r="BAJ23" s="17"/>
      <c r="BAK23" s="17"/>
      <c r="BAL23" s="17"/>
      <c r="BAM23" s="17"/>
      <c r="BAN23" s="17"/>
      <c r="BAO23" s="17"/>
      <c r="BAP23" s="17"/>
      <c r="BAQ23" s="17"/>
      <c r="BAR23" s="17"/>
      <c r="BAS23" s="17"/>
      <c r="BAT23" s="17"/>
      <c r="BAU23" s="17"/>
      <c r="BAV23" s="17"/>
      <c r="BAW23" s="17"/>
      <c r="BAX23" s="17"/>
      <c r="BAY23" s="17"/>
      <c r="BAZ23" s="17"/>
      <c r="BBA23" s="17"/>
      <c r="BBB23" s="17"/>
      <c r="BBC23" s="17"/>
      <c r="BBD23" s="17"/>
      <c r="BBE23" s="17"/>
      <c r="BBF23" s="17"/>
      <c r="BBG23" s="17"/>
      <c r="BBH23" s="17"/>
      <c r="BBI23" s="17"/>
      <c r="BBJ23" s="17"/>
      <c r="BBK23" s="17"/>
      <c r="BBL23" s="17"/>
      <c r="BBM23" s="17"/>
      <c r="BBN23" s="17"/>
      <c r="BBO23" s="17"/>
      <c r="BBP23" s="17"/>
      <c r="BBQ23" s="17"/>
      <c r="BBR23" s="17"/>
      <c r="BBS23" s="17"/>
      <c r="BBT23" s="17"/>
      <c r="BBU23" s="17"/>
      <c r="BBV23" s="17"/>
      <c r="BBW23" s="17"/>
      <c r="BBX23" s="17"/>
      <c r="BBY23" s="17"/>
      <c r="BBZ23" s="17"/>
      <c r="BCA23" s="17"/>
      <c r="BCB23" s="17"/>
      <c r="BCC23" s="17"/>
      <c r="BCD23" s="17"/>
      <c r="BCE23" s="17"/>
      <c r="BCF23" s="17"/>
      <c r="BCG23" s="17"/>
      <c r="BCH23" s="17"/>
      <c r="BCI23" s="17"/>
      <c r="BCJ23" s="17"/>
      <c r="BCK23" s="17"/>
      <c r="BCL23" s="17"/>
      <c r="BCM23" s="17"/>
      <c r="BCN23" s="17"/>
      <c r="BCO23" s="17"/>
      <c r="BCP23" s="17"/>
      <c r="BCQ23" s="17"/>
      <c r="BCR23" s="17"/>
      <c r="BCS23" s="17"/>
      <c r="BCT23" s="17"/>
      <c r="BCU23" s="17"/>
      <c r="BCV23" s="17"/>
      <c r="BCW23" s="17"/>
      <c r="BCX23" s="17"/>
      <c r="BCY23" s="17"/>
      <c r="BCZ23" s="17"/>
      <c r="BDA23" s="17"/>
      <c r="BDB23" s="17"/>
      <c r="BDC23" s="17"/>
      <c r="BDD23" s="17"/>
      <c r="BDE23" s="17"/>
      <c r="BDF23" s="17"/>
      <c r="BDG23" s="17"/>
      <c r="BDH23" s="17"/>
      <c r="BDI23" s="17"/>
      <c r="BDJ23" s="17"/>
      <c r="BDK23" s="17"/>
      <c r="BDL23" s="17"/>
      <c r="BDM23" s="17"/>
      <c r="BDN23" s="17"/>
      <c r="BDO23" s="17"/>
      <c r="BDP23" s="17"/>
      <c r="BDQ23" s="17"/>
      <c r="BDR23" s="17"/>
      <c r="BDS23" s="17"/>
      <c r="BDT23" s="17"/>
      <c r="BDU23" s="17"/>
      <c r="BDV23" s="17"/>
      <c r="BDW23" s="17"/>
      <c r="BDX23" s="17"/>
      <c r="BDY23" s="17"/>
      <c r="BDZ23" s="17"/>
      <c r="BEA23" s="17"/>
      <c r="BEB23" s="17"/>
      <c r="BEC23" s="17"/>
      <c r="BED23" s="17"/>
      <c r="BEE23" s="17"/>
      <c r="BEF23" s="17"/>
      <c r="BEG23" s="17"/>
      <c r="BEH23" s="17"/>
      <c r="BEI23" s="17"/>
      <c r="BEJ23" s="17"/>
      <c r="BEK23" s="17"/>
      <c r="BEL23" s="17"/>
      <c r="BEM23" s="17"/>
      <c r="BEN23" s="17"/>
      <c r="BEO23" s="17"/>
      <c r="BEP23" s="17"/>
      <c r="BEQ23" s="17"/>
      <c r="BER23" s="17"/>
      <c r="BES23" s="17"/>
      <c r="BET23" s="17"/>
      <c r="BEU23" s="17"/>
      <c r="BEV23" s="17"/>
      <c r="BEW23" s="17"/>
      <c r="BEX23" s="17"/>
      <c r="BEY23" s="17"/>
      <c r="BEZ23" s="17"/>
      <c r="BFA23" s="17"/>
      <c r="BFB23" s="17"/>
      <c r="BFC23" s="17"/>
      <c r="BFD23" s="17"/>
      <c r="BFE23" s="17"/>
      <c r="BFF23" s="17"/>
      <c r="BFG23" s="17"/>
      <c r="BFH23" s="17"/>
      <c r="BFI23" s="17"/>
      <c r="BFJ23" s="17"/>
      <c r="BFK23" s="17"/>
      <c r="BFL23" s="17"/>
      <c r="BFM23" s="17"/>
      <c r="BFN23" s="17"/>
      <c r="BFO23" s="17"/>
      <c r="BFP23" s="17"/>
      <c r="BFQ23" s="17"/>
      <c r="BFR23" s="17"/>
      <c r="BFS23" s="17"/>
      <c r="BFT23" s="17"/>
      <c r="BFU23" s="17"/>
      <c r="BFV23" s="17"/>
      <c r="BFW23" s="17"/>
      <c r="BFX23" s="17"/>
      <c r="BFY23" s="17"/>
      <c r="BFZ23" s="17"/>
      <c r="BGA23" s="17"/>
      <c r="BGB23" s="17"/>
      <c r="BGC23" s="17"/>
      <c r="BGD23" s="17"/>
      <c r="BGE23" s="17"/>
      <c r="BGF23" s="17"/>
      <c r="BGG23" s="17"/>
      <c r="BGH23" s="17"/>
      <c r="BGI23" s="17"/>
      <c r="BGJ23" s="17"/>
      <c r="BGK23" s="17"/>
      <c r="BGL23" s="17"/>
      <c r="BGM23" s="17"/>
      <c r="BGN23" s="17"/>
      <c r="BGO23" s="17"/>
      <c r="BGP23" s="17"/>
      <c r="BGQ23" s="17"/>
      <c r="BGR23" s="17"/>
      <c r="BGS23" s="17"/>
      <c r="BGT23" s="17"/>
      <c r="BGU23" s="17"/>
      <c r="BGV23" s="17"/>
      <c r="BGW23" s="17"/>
      <c r="BGX23" s="17"/>
      <c r="BGY23" s="17"/>
      <c r="BGZ23" s="17"/>
      <c r="BHA23" s="17"/>
      <c r="BHB23" s="17"/>
      <c r="BHC23" s="17"/>
      <c r="BHD23" s="17"/>
      <c r="BHE23" s="17"/>
      <c r="BHF23" s="17"/>
      <c r="BHG23" s="17"/>
      <c r="BHH23" s="17"/>
      <c r="BHI23" s="17"/>
      <c r="BHJ23" s="17"/>
      <c r="BHK23" s="17"/>
      <c r="BHL23" s="17"/>
      <c r="BHM23" s="17"/>
      <c r="BHN23" s="17"/>
      <c r="BHO23" s="17"/>
      <c r="BHP23" s="17"/>
      <c r="BHQ23" s="17"/>
      <c r="BHR23" s="17"/>
      <c r="BHS23" s="17"/>
      <c r="BHT23" s="17"/>
      <c r="BHU23" s="17"/>
      <c r="BHV23" s="17"/>
      <c r="BHW23" s="17"/>
      <c r="BHX23" s="17"/>
      <c r="BHY23" s="17"/>
      <c r="BHZ23" s="17"/>
      <c r="BIA23" s="17"/>
      <c r="BIB23" s="17"/>
      <c r="BIC23" s="17"/>
      <c r="BID23" s="17"/>
      <c r="BIE23" s="17"/>
      <c r="BIF23" s="17"/>
      <c r="BIG23" s="17"/>
      <c r="BIH23" s="17"/>
      <c r="BII23" s="17"/>
      <c r="BIJ23" s="17"/>
      <c r="BIK23" s="17"/>
      <c r="BIL23" s="17"/>
      <c r="BIM23" s="17"/>
      <c r="BIN23" s="17"/>
      <c r="BIO23" s="17"/>
      <c r="BIP23" s="17"/>
      <c r="BIQ23" s="17"/>
      <c r="BIR23" s="17"/>
      <c r="BIS23" s="17"/>
      <c r="BIT23" s="17"/>
      <c r="BIU23" s="17"/>
      <c r="BIV23" s="17"/>
      <c r="BIW23" s="17"/>
      <c r="BIX23" s="17"/>
      <c r="BIY23" s="17"/>
      <c r="BIZ23" s="17"/>
      <c r="BJA23" s="17"/>
      <c r="BJB23" s="17"/>
      <c r="BJC23" s="17"/>
      <c r="BJD23" s="17"/>
      <c r="BJE23" s="17"/>
      <c r="BJF23" s="17"/>
      <c r="BJG23" s="17"/>
      <c r="BJH23" s="17"/>
      <c r="BJI23" s="17"/>
      <c r="BJJ23" s="17"/>
      <c r="BJK23" s="17"/>
      <c r="BJL23" s="17"/>
      <c r="BJM23" s="17"/>
      <c r="BJN23" s="17"/>
      <c r="BJO23" s="17"/>
      <c r="BJP23" s="17"/>
      <c r="BJQ23" s="17"/>
      <c r="BJR23" s="17"/>
      <c r="BJS23" s="17"/>
      <c r="BJT23" s="17"/>
      <c r="BJU23" s="17"/>
      <c r="BJV23" s="17"/>
      <c r="BJW23" s="17"/>
      <c r="BJX23" s="17"/>
      <c r="BJY23" s="17"/>
      <c r="BJZ23" s="17"/>
      <c r="BKA23" s="17"/>
      <c r="BKB23" s="17"/>
      <c r="BKC23" s="17"/>
      <c r="BKD23" s="17"/>
      <c r="BKE23" s="17"/>
      <c r="BKF23" s="17"/>
      <c r="BKG23" s="17"/>
      <c r="BKH23" s="17"/>
      <c r="BKI23" s="17"/>
      <c r="BKJ23" s="17"/>
      <c r="BKK23" s="17"/>
      <c r="BKL23" s="17"/>
      <c r="BKM23" s="17"/>
      <c r="BKN23" s="17"/>
      <c r="BKO23" s="17"/>
      <c r="BKP23" s="17"/>
      <c r="BKQ23" s="17"/>
      <c r="BKR23" s="17"/>
      <c r="BKS23" s="17"/>
      <c r="BKT23" s="17"/>
      <c r="BKU23" s="17"/>
      <c r="BKV23" s="17"/>
      <c r="BKW23" s="17"/>
      <c r="BKX23" s="17"/>
      <c r="BKY23" s="17"/>
      <c r="BKZ23" s="17"/>
      <c r="BLA23" s="17"/>
      <c r="BLB23" s="17"/>
      <c r="BLC23" s="17"/>
      <c r="BLD23" s="17"/>
      <c r="BLE23" s="17"/>
      <c r="BLF23" s="17"/>
      <c r="BLG23" s="17"/>
      <c r="BLH23" s="17"/>
      <c r="BLI23" s="17"/>
      <c r="BLJ23" s="17"/>
      <c r="BLK23" s="17"/>
      <c r="BLL23" s="17"/>
      <c r="BLM23" s="17"/>
      <c r="BLN23" s="17"/>
      <c r="BLO23" s="17"/>
      <c r="BLP23" s="17"/>
      <c r="BLQ23" s="17"/>
      <c r="BLR23" s="17"/>
      <c r="BLS23" s="17"/>
      <c r="BLT23" s="17"/>
      <c r="BLU23" s="17"/>
      <c r="BLV23" s="17"/>
      <c r="BLW23" s="17"/>
      <c r="BLX23" s="17"/>
      <c r="BLY23" s="17"/>
      <c r="BLZ23" s="17"/>
      <c r="BMA23" s="17"/>
      <c r="BMB23" s="17"/>
      <c r="BMC23" s="17"/>
      <c r="BMD23" s="17"/>
      <c r="BME23" s="17"/>
      <c r="BMF23" s="17"/>
      <c r="BMG23" s="17"/>
      <c r="BMH23" s="17"/>
      <c r="BMI23" s="17"/>
      <c r="BMJ23" s="17"/>
      <c r="BMK23" s="17"/>
      <c r="BML23" s="17"/>
      <c r="BMM23" s="17"/>
      <c r="BMN23" s="17"/>
      <c r="BMO23" s="17"/>
      <c r="BMP23" s="17"/>
      <c r="BMQ23" s="17"/>
      <c r="BMR23" s="17"/>
      <c r="BMS23" s="17"/>
      <c r="BMT23" s="17"/>
      <c r="BMU23" s="17"/>
      <c r="BMV23" s="17"/>
      <c r="BMW23" s="17"/>
      <c r="BMX23" s="17"/>
      <c r="BMY23" s="17"/>
      <c r="BMZ23" s="17"/>
      <c r="BNA23" s="17"/>
      <c r="BNB23" s="17"/>
      <c r="BNC23" s="17"/>
      <c r="BND23" s="17"/>
      <c r="BNE23" s="17"/>
      <c r="BNF23" s="17"/>
      <c r="BNG23" s="17"/>
      <c r="BNH23" s="17"/>
      <c r="BNI23" s="17"/>
      <c r="BNJ23" s="17"/>
      <c r="BNK23" s="17"/>
      <c r="BNL23" s="17"/>
      <c r="BNM23" s="17"/>
      <c r="BNN23" s="17"/>
      <c r="BNO23" s="17"/>
      <c r="BNP23" s="17"/>
      <c r="BNQ23" s="17"/>
      <c r="BNR23" s="17"/>
      <c r="BNS23" s="17"/>
      <c r="BNT23" s="17"/>
      <c r="BNU23" s="17"/>
      <c r="BNV23" s="17"/>
      <c r="BNW23" s="17"/>
      <c r="BNX23" s="17"/>
      <c r="BNY23" s="17"/>
      <c r="BNZ23" s="17"/>
      <c r="BOA23" s="17"/>
      <c r="BOB23" s="17"/>
      <c r="BOC23" s="17"/>
      <c r="BOD23" s="17"/>
      <c r="BOE23" s="17"/>
      <c r="BOF23" s="17"/>
      <c r="BOG23" s="17"/>
      <c r="BOH23" s="17"/>
      <c r="BOI23" s="17"/>
      <c r="BOJ23" s="17"/>
      <c r="BOK23" s="17"/>
      <c r="BOL23" s="17"/>
      <c r="BOM23" s="17"/>
      <c r="BON23" s="17"/>
      <c r="BOO23" s="17"/>
      <c r="BOP23" s="17"/>
      <c r="BOQ23" s="17"/>
      <c r="BOR23" s="17"/>
      <c r="BOS23" s="17"/>
      <c r="BOT23" s="17"/>
      <c r="BOU23" s="17"/>
      <c r="BOV23" s="17"/>
      <c r="BOW23" s="17"/>
      <c r="BOX23" s="17"/>
      <c r="BOY23" s="17"/>
      <c r="BOZ23" s="17"/>
      <c r="BPA23" s="17"/>
      <c r="BPB23" s="17"/>
      <c r="BPC23" s="17"/>
      <c r="BPD23" s="17"/>
      <c r="BPE23" s="17"/>
      <c r="BPF23" s="17"/>
      <c r="BPG23" s="17"/>
      <c r="BPH23" s="17"/>
      <c r="BPI23" s="17"/>
      <c r="BPJ23" s="17"/>
      <c r="BPK23" s="38"/>
    </row>
    <row r="24" spans="1:1779" s="39" customFormat="1" ht="17.25" customHeight="1" x14ac:dyDescent="0.25">
      <c r="A24" s="101"/>
      <c r="B24" s="160" t="s">
        <v>110</v>
      </c>
      <c r="C24" s="95" t="s">
        <v>31</v>
      </c>
      <c r="D24" s="95" t="s">
        <v>31</v>
      </c>
      <c r="E24" s="159" t="s">
        <v>30</v>
      </c>
      <c r="F24" s="166" t="s">
        <v>90</v>
      </c>
      <c r="G24" s="163" t="s">
        <v>25</v>
      </c>
      <c r="H24" s="164"/>
      <c r="I24" s="164"/>
      <c r="J24" s="164"/>
      <c r="K24" s="165"/>
      <c r="L24" s="159" t="s">
        <v>87</v>
      </c>
      <c r="M24" s="159" t="s">
        <v>91</v>
      </c>
      <c r="N24" s="159" t="s">
        <v>88</v>
      </c>
      <c r="O24" s="159" t="s">
        <v>89</v>
      </c>
      <c r="P24" s="160" t="s">
        <v>96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  <c r="AFX24" s="17"/>
      <c r="AFY24" s="17"/>
      <c r="AFZ24" s="17"/>
      <c r="AGA24" s="17"/>
      <c r="AGB24" s="17"/>
      <c r="AGC24" s="17"/>
      <c r="AGD24" s="17"/>
      <c r="AGE24" s="17"/>
      <c r="AGF24" s="17"/>
      <c r="AGG24" s="17"/>
      <c r="AGH24" s="17"/>
      <c r="AGI24" s="17"/>
      <c r="AGJ24" s="17"/>
      <c r="AGK24" s="17"/>
      <c r="AGL24" s="17"/>
      <c r="AGM24" s="17"/>
      <c r="AGN24" s="17"/>
      <c r="AGO24" s="17"/>
      <c r="AGP24" s="17"/>
      <c r="AGQ24" s="17"/>
      <c r="AGR24" s="17"/>
      <c r="AGS24" s="17"/>
      <c r="AGT24" s="17"/>
      <c r="AGU24" s="17"/>
      <c r="AGV24" s="17"/>
      <c r="AGW24" s="17"/>
      <c r="AGX24" s="17"/>
      <c r="AGY24" s="17"/>
      <c r="AGZ24" s="17"/>
      <c r="AHA24" s="17"/>
      <c r="AHB24" s="17"/>
      <c r="AHC24" s="17"/>
      <c r="AHD24" s="17"/>
      <c r="AHE24" s="17"/>
      <c r="AHF24" s="17"/>
      <c r="AHG24" s="17"/>
      <c r="AHH24" s="17"/>
      <c r="AHI24" s="17"/>
      <c r="AHJ24" s="17"/>
      <c r="AHK24" s="17"/>
      <c r="AHL24" s="17"/>
      <c r="AHM24" s="17"/>
      <c r="AHN24" s="17"/>
      <c r="AHO24" s="17"/>
      <c r="AHP24" s="17"/>
      <c r="AHQ24" s="17"/>
      <c r="AHR24" s="17"/>
      <c r="AHS24" s="17"/>
      <c r="AHT24" s="17"/>
      <c r="AHU24" s="17"/>
      <c r="AHV24" s="17"/>
      <c r="AHW24" s="17"/>
      <c r="AHX24" s="17"/>
      <c r="AHY24" s="17"/>
      <c r="AHZ24" s="17"/>
      <c r="AIA24" s="17"/>
      <c r="AIB24" s="17"/>
      <c r="AIC24" s="17"/>
      <c r="AID24" s="17"/>
      <c r="AIE24" s="17"/>
      <c r="AIF24" s="17"/>
      <c r="AIG24" s="17"/>
      <c r="AIH24" s="17"/>
      <c r="AII24" s="17"/>
      <c r="AIJ24" s="17"/>
      <c r="AIK24" s="17"/>
      <c r="AIL24" s="17"/>
      <c r="AIM24" s="17"/>
      <c r="AIN24" s="17"/>
      <c r="AIO24" s="17"/>
      <c r="AIP24" s="17"/>
      <c r="AIQ24" s="17"/>
      <c r="AIR24" s="17"/>
      <c r="AIS24" s="17"/>
      <c r="AIT24" s="17"/>
      <c r="AIU24" s="17"/>
      <c r="AIV24" s="17"/>
      <c r="AIW24" s="17"/>
      <c r="AIX24" s="17"/>
      <c r="AIY24" s="17"/>
      <c r="AIZ24" s="17"/>
      <c r="AJA24" s="17"/>
      <c r="AJB24" s="17"/>
      <c r="AJC24" s="17"/>
      <c r="AJD24" s="17"/>
      <c r="AJE24" s="17"/>
      <c r="AJF24" s="17"/>
      <c r="AJG24" s="17"/>
      <c r="AJH24" s="17"/>
      <c r="AJI24" s="17"/>
      <c r="AJJ24" s="17"/>
      <c r="AJK24" s="17"/>
      <c r="AJL24" s="17"/>
      <c r="AJM24" s="17"/>
      <c r="AJN24" s="17"/>
      <c r="AJO24" s="17"/>
      <c r="AJP24" s="17"/>
      <c r="AJQ24" s="17"/>
      <c r="AJR24" s="17"/>
      <c r="AJS24" s="17"/>
      <c r="AJT24" s="17"/>
      <c r="AJU24" s="17"/>
      <c r="AJV24" s="17"/>
      <c r="AJW24" s="17"/>
      <c r="AJX24" s="17"/>
      <c r="AJY24" s="17"/>
      <c r="AJZ24" s="17"/>
      <c r="AKA24" s="17"/>
      <c r="AKB24" s="17"/>
      <c r="AKC24" s="17"/>
      <c r="AKD24" s="17"/>
      <c r="AKE24" s="17"/>
      <c r="AKF24" s="17"/>
      <c r="AKG24" s="17"/>
      <c r="AKH24" s="17"/>
      <c r="AKI24" s="17"/>
      <c r="AKJ24" s="17"/>
      <c r="AKK24" s="17"/>
      <c r="AKL24" s="17"/>
      <c r="AKM24" s="17"/>
      <c r="AKN24" s="17"/>
      <c r="AKO24" s="17"/>
      <c r="AKP24" s="17"/>
      <c r="AKQ24" s="17"/>
      <c r="AKR24" s="17"/>
      <c r="AKS24" s="17"/>
      <c r="AKT24" s="17"/>
      <c r="AKU24" s="17"/>
      <c r="AKV24" s="17"/>
      <c r="AKW24" s="17"/>
      <c r="AKX24" s="17"/>
      <c r="AKY24" s="17"/>
      <c r="AKZ24" s="17"/>
      <c r="ALA24" s="17"/>
      <c r="ALB24" s="17"/>
      <c r="ALC24" s="17"/>
      <c r="ALD24" s="17"/>
      <c r="ALE24" s="17"/>
      <c r="ALF24" s="17"/>
      <c r="ALG24" s="17"/>
      <c r="ALH24" s="17"/>
      <c r="ALI24" s="17"/>
      <c r="ALJ24" s="17"/>
      <c r="ALK24" s="17"/>
      <c r="ALL24" s="17"/>
      <c r="ALM24" s="17"/>
      <c r="ALN24" s="17"/>
      <c r="ALO24" s="17"/>
      <c r="ALP24" s="17"/>
      <c r="ALQ24" s="17"/>
      <c r="ALR24" s="17"/>
      <c r="ALS24" s="17"/>
      <c r="ALT24" s="17"/>
      <c r="ALU24" s="17"/>
      <c r="ALV24" s="17"/>
      <c r="ALW24" s="17"/>
      <c r="ALX24" s="17"/>
      <c r="ALY24" s="17"/>
      <c r="ALZ24" s="17"/>
      <c r="AMA24" s="17"/>
      <c r="AMB24" s="17"/>
      <c r="AMC24" s="17"/>
      <c r="AMD24" s="17"/>
      <c r="AME24" s="17"/>
      <c r="AMF24" s="17"/>
      <c r="AMG24" s="17"/>
      <c r="AMH24" s="17"/>
      <c r="AMI24" s="17"/>
      <c r="AMJ24" s="17"/>
      <c r="AMK24" s="17"/>
      <c r="AML24" s="17"/>
      <c r="AMM24" s="17"/>
      <c r="AMN24" s="17"/>
      <c r="AMO24" s="17"/>
      <c r="AMP24" s="17"/>
      <c r="AMQ24" s="17"/>
      <c r="AMR24" s="17"/>
      <c r="AMS24" s="17"/>
      <c r="AMT24" s="17"/>
      <c r="AMU24" s="17"/>
      <c r="AMV24" s="17"/>
      <c r="AMW24" s="17"/>
      <c r="AMX24" s="17"/>
      <c r="AMY24" s="17"/>
      <c r="AMZ24" s="17"/>
      <c r="ANA24" s="17"/>
      <c r="ANB24" s="17"/>
      <c r="ANC24" s="17"/>
      <c r="AND24" s="17"/>
      <c r="ANE24" s="17"/>
      <c r="ANF24" s="17"/>
      <c r="ANG24" s="17"/>
      <c r="ANH24" s="17"/>
      <c r="ANI24" s="17"/>
      <c r="ANJ24" s="17"/>
      <c r="ANK24" s="17"/>
      <c r="ANL24" s="17"/>
      <c r="ANM24" s="17"/>
      <c r="ANN24" s="17"/>
      <c r="ANO24" s="17"/>
      <c r="ANP24" s="17"/>
      <c r="ANQ24" s="17"/>
      <c r="ANR24" s="17"/>
      <c r="ANS24" s="17"/>
      <c r="ANT24" s="17"/>
      <c r="ANU24" s="17"/>
      <c r="ANV24" s="17"/>
      <c r="ANW24" s="17"/>
      <c r="ANX24" s="17"/>
      <c r="ANY24" s="17"/>
      <c r="ANZ24" s="17"/>
      <c r="AOA24" s="17"/>
      <c r="AOB24" s="17"/>
      <c r="AOC24" s="17"/>
      <c r="AOD24" s="17"/>
      <c r="AOE24" s="17"/>
      <c r="AOF24" s="17"/>
      <c r="AOG24" s="17"/>
      <c r="AOH24" s="17"/>
      <c r="AOI24" s="17"/>
      <c r="AOJ24" s="17"/>
      <c r="AOK24" s="17"/>
      <c r="AOL24" s="17"/>
      <c r="AOM24" s="17"/>
      <c r="AON24" s="17"/>
      <c r="AOO24" s="17"/>
      <c r="AOP24" s="17"/>
      <c r="AOQ24" s="17"/>
      <c r="AOR24" s="17"/>
      <c r="AOS24" s="17"/>
      <c r="AOT24" s="17"/>
      <c r="AOU24" s="17"/>
      <c r="AOV24" s="17"/>
      <c r="AOW24" s="17"/>
      <c r="AOX24" s="17"/>
      <c r="AOY24" s="17"/>
      <c r="AOZ24" s="17"/>
      <c r="APA24" s="17"/>
      <c r="APB24" s="17"/>
      <c r="APC24" s="17"/>
      <c r="APD24" s="17"/>
      <c r="APE24" s="17"/>
      <c r="APF24" s="17"/>
      <c r="APG24" s="17"/>
      <c r="APH24" s="17"/>
      <c r="API24" s="17"/>
      <c r="APJ24" s="17"/>
      <c r="APK24" s="17"/>
      <c r="APL24" s="17"/>
      <c r="APM24" s="17"/>
      <c r="APN24" s="17"/>
      <c r="APO24" s="17"/>
      <c r="APP24" s="17"/>
      <c r="APQ24" s="17"/>
      <c r="APR24" s="17"/>
      <c r="APS24" s="17"/>
      <c r="APT24" s="17"/>
      <c r="APU24" s="17"/>
      <c r="APV24" s="17"/>
      <c r="APW24" s="17"/>
      <c r="APX24" s="17"/>
      <c r="APY24" s="17"/>
      <c r="APZ24" s="17"/>
      <c r="AQA24" s="17"/>
      <c r="AQB24" s="17"/>
      <c r="AQC24" s="17"/>
      <c r="AQD24" s="17"/>
      <c r="AQE24" s="17"/>
      <c r="AQF24" s="17"/>
      <c r="AQG24" s="17"/>
      <c r="AQH24" s="17"/>
      <c r="AQI24" s="17"/>
      <c r="AQJ24" s="17"/>
      <c r="AQK24" s="17"/>
      <c r="AQL24" s="17"/>
      <c r="AQM24" s="17"/>
      <c r="AQN24" s="17"/>
      <c r="AQO24" s="17"/>
      <c r="AQP24" s="17"/>
      <c r="AQQ24" s="17"/>
      <c r="AQR24" s="17"/>
      <c r="AQS24" s="17"/>
      <c r="AQT24" s="17"/>
      <c r="AQU24" s="17"/>
      <c r="AQV24" s="17"/>
      <c r="AQW24" s="17"/>
      <c r="AQX24" s="17"/>
      <c r="AQY24" s="17"/>
      <c r="AQZ24" s="17"/>
      <c r="ARA24" s="17"/>
      <c r="ARB24" s="17"/>
      <c r="ARC24" s="17"/>
      <c r="ARD24" s="17"/>
      <c r="ARE24" s="17"/>
      <c r="ARF24" s="17"/>
      <c r="ARG24" s="17"/>
      <c r="ARH24" s="17"/>
      <c r="ARI24" s="17"/>
      <c r="ARJ24" s="17"/>
      <c r="ARK24" s="17"/>
      <c r="ARL24" s="17"/>
      <c r="ARM24" s="17"/>
      <c r="ARN24" s="17"/>
      <c r="ARO24" s="17"/>
      <c r="ARP24" s="17"/>
      <c r="ARQ24" s="17"/>
      <c r="ARR24" s="17"/>
      <c r="ARS24" s="17"/>
      <c r="ART24" s="17"/>
      <c r="ARU24" s="17"/>
      <c r="ARV24" s="17"/>
      <c r="ARW24" s="17"/>
      <c r="ARX24" s="17"/>
      <c r="ARY24" s="17"/>
      <c r="ARZ24" s="17"/>
      <c r="ASA24" s="17"/>
      <c r="ASB24" s="17"/>
      <c r="ASC24" s="17"/>
      <c r="ASD24" s="17"/>
      <c r="ASE24" s="17"/>
      <c r="ASF24" s="17"/>
      <c r="ASG24" s="17"/>
      <c r="ASH24" s="17"/>
      <c r="ASI24" s="17"/>
      <c r="ASJ24" s="17"/>
      <c r="ASK24" s="17"/>
      <c r="ASL24" s="17"/>
      <c r="ASM24" s="17"/>
      <c r="ASN24" s="17"/>
      <c r="ASO24" s="17"/>
      <c r="ASP24" s="17"/>
      <c r="ASQ24" s="17"/>
      <c r="ASR24" s="17"/>
      <c r="ASS24" s="17"/>
      <c r="AST24" s="17"/>
      <c r="ASU24" s="17"/>
      <c r="ASV24" s="17"/>
      <c r="ASW24" s="17"/>
      <c r="ASX24" s="17"/>
      <c r="ASY24" s="17"/>
      <c r="ASZ24" s="17"/>
      <c r="ATA24" s="17"/>
      <c r="ATB24" s="17"/>
      <c r="ATC24" s="17"/>
      <c r="ATD24" s="17"/>
      <c r="ATE24" s="17"/>
      <c r="ATF24" s="17"/>
      <c r="ATG24" s="17"/>
      <c r="ATH24" s="17"/>
      <c r="ATI24" s="17"/>
      <c r="ATJ24" s="17"/>
      <c r="ATK24" s="17"/>
      <c r="ATL24" s="17"/>
      <c r="ATM24" s="17"/>
      <c r="ATN24" s="17"/>
      <c r="ATO24" s="17"/>
      <c r="ATP24" s="17"/>
      <c r="ATQ24" s="17"/>
      <c r="ATR24" s="17"/>
      <c r="ATS24" s="17"/>
      <c r="ATT24" s="17"/>
      <c r="ATU24" s="17"/>
      <c r="ATV24" s="17"/>
      <c r="ATW24" s="17"/>
      <c r="ATX24" s="17"/>
      <c r="ATY24" s="17"/>
      <c r="ATZ24" s="17"/>
      <c r="AUA24" s="17"/>
      <c r="AUB24" s="17"/>
      <c r="AUC24" s="17"/>
      <c r="AUD24" s="17"/>
      <c r="AUE24" s="17"/>
      <c r="AUF24" s="17"/>
      <c r="AUG24" s="17"/>
      <c r="AUH24" s="17"/>
      <c r="AUI24" s="17"/>
      <c r="AUJ24" s="17"/>
      <c r="AUK24" s="17"/>
      <c r="AUL24" s="17"/>
      <c r="AUM24" s="17"/>
      <c r="AUN24" s="17"/>
      <c r="AUO24" s="17"/>
      <c r="AUP24" s="17"/>
      <c r="AUQ24" s="17"/>
      <c r="AUR24" s="17"/>
      <c r="AUS24" s="17"/>
      <c r="AUT24" s="17"/>
      <c r="AUU24" s="17"/>
      <c r="AUV24" s="17"/>
      <c r="AUW24" s="17"/>
      <c r="AUX24" s="17"/>
      <c r="AUY24" s="17"/>
      <c r="AUZ24" s="17"/>
      <c r="AVA24" s="17"/>
      <c r="AVB24" s="17"/>
      <c r="AVC24" s="17"/>
      <c r="AVD24" s="17"/>
      <c r="AVE24" s="17"/>
      <c r="AVF24" s="17"/>
      <c r="AVG24" s="17"/>
      <c r="AVH24" s="17"/>
      <c r="AVI24" s="17"/>
      <c r="AVJ24" s="17"/>
      <c r="AVK24" s="17"/>
      <c r="AVL24" s="17"/>
      <c r="AVM24" s="17"/>
      <c r="AVN24" s="17"/>
      <c r="AVO24" s="17"/>
      <c r="AVP24" s="17"/>
      <c r="AVQ24" s="17"/>
      <c r="AVR24" s="17"/>
      <c r="AVS24" s="17"/>
      <c r="AVT24" s="17"/>
      <c r="AVU24" s="17"/>
      <c r="AVV24" s="17"/>
      <c r="AVW24" s="17"/>
      <c r="AVX24" s="17"/>
      <c r="AVY24" s="17"/>
      <c r="AVZ24" s="17"/>
      <c r="AWA24" s="17"/>
      <c r="AWB24" s="17"/>
      <c r="AWC24" s="17"/>
      <c r="AWD24" s="17"/>
      <c r="AWE24" s="17"/>
      <c r="AWF24" s="17"/>
      <c r="AWG24" s="17"/>
      <c r="AWH24" s="17"/>
      <c r="AWI24" s="17"/>
      <c r="AWJ24" s="17"/>
      <c r="AWK24" s="17"/>
      <c r="AWL24" s="17"/>
      <c r="AWM24" s="17"/>
      <c r="AWN24" s="17"/>
      <c r="AWO24" s="17"/>
      <c r="AWP24" s="17"/>
      <c r="AWQ24" s="17"/>
      <c r="AWR24" s="17"/>
      <c r="AWS24" s="17"/>
      <c r="AWT24" s="17"/>
      <c r="AWU24" s="17"/>
      <c r="AWV24" s="17"/>
      <c r="AWW24" s="17"/>
      <c r="AWX24" s="17"/>
      <c r="AWY24" s="17"/>
      <c r="AWZ24" s="17"/>
      <c r="AXA24" s="17"/>
      <c r="AXB24" s="17"/>
      <c r="AXC24" s="17"/>
      <c r="AXD24" s="17"/>
      <c r="AXE24" s="17"/>
      <c r="AXF24" s="17"/>
      <c r="AXG24" s="17"/>
      <c r="AXH24" s="17"/>
      <c r="AXI24" s="17"/>
      <c r="AXJ24" s="17"/>
      <c r="AXK24" s="17"/>
      <c r="AXL24" s="17"/>
      <c r="AXM24" s="17"/>
      <c r="AXN24" s="17"/>
      <c r="AXO24" s="17"/>
      <c r="AXP24" s="17"/>
      <c r="AXQ24" s="17"/>
      <c r="AXR24" s="17"/>
      <c r="AXS24" s="17"/>
      <c r="AXT24" s="17"/>
      <c r="AXU24" s="17"/>
      <c r="AXV24" s="17"/>
      <c r="AXW24" s="17"/>
      <c r="AXX24" s="17"/>
      <c r="AXY24" s="17"/>
      <c r="AXZ24" s="17"/>
      <c r="AYA24" s="17"/>
      <c r="AYB24" s="17"/>
      <c r="AYC24" s="17"/>
      <c r="AYD24" s="17"/>
      <c r="AYE24" s="17"/>
      <c r="AYF24" s="17"/>
      <c r="AYG24" s="17"/>
      <c r="AYH24" s="17"/>
      <c r="AYI24" s="17"/>
      <c r="AYJ24" s="17"/>
      <c r="AYK24" s="17"/>
      <c r="AYL24" s="17"/>
      <c r="AYM24" s="17"/>
      <c r="AYN24" s="17"/>
      <c r="AYO24" s="17"/>
      <c r="AYP24" s="17"/>
      <c r="AYQ24" s="17"/>
      <c r="AYR24" s="17"/>
      <c r="AYS24" s="17"/>
      <c r="AYT24" s="17"/>
      <c r="AYU24" s="17"/>
      <c r="AYV24" s="17"/>
      <c r="AYW24" s="17"/>
      <c r="AYX24" s="17"/>
      <c r="AYY24" s="17"/>
      <c r="AYZ24" s="17"/>
      <c r="AZA24" s="17"/>
      <c r="AZB24" s="17"/>
      <c r="AZC24" s="17"/>
      <c r="AZD24" s="17"/>
      <c r="AZE24" s="17"/>
      <c r="AZF24" s="17"/>
      <c r="AZG24" s="17"/>
      <c r="AZH24" s="17"/>
      <c r="AZI24" s="17"/>
      <c r="AZJ24" s="17"/>
      <c r="AZK24" s="17"/>
      <c r="AZL24" s="17"/>
      <c r="AZM24" s="17"/>
      <c r="AZN24" s="17"/>
      <c r="AZO24" s="17"/>
      <c r="AZP24" s="17"/>
      <c r="AZQ24" s="17"/>
      <c r="AZR24" s="17"/>
      <c r="AZS24" s="17"/>
      <c r="AZT24" s="17"/>
      <c r="AZU24" s="17"/>
      <c r="AZV24" s="17"/>
      <c r="AZW24" s="17"/>
      <c r="AZX24" s="17"/>
      <c r="AZY24" s="17"/>
      <c r="AZZ24" s="17"/>
      <c r="BAA24" s="17"/>
      <c r="BAB24" s="17"/>
      <c r="BAC24" s="17"/>
      <c r="BAD24" s="17"/>
      <c r="BAE24" s="17"/>
      <c r="BAF24" s="17"/>
      <c r="BAG24" s="17"/>
      <c r="BAH24" s="17"/>
      <c r="BAI24" s="17"/>
      <c r="BAJ24" s="17"/>
      <c r="BAK24" s="17"/>
      <c r="BAL24" s="17"/>
      <c r="BAM24" s="17"/>
      <c r="BAN24" s="17"/>
      <c r="BAO24" s="17"/>
      <c r="BAP24" s="17"/>
      <c r="BAQ24" s="17"/>
      <c r="BAR24" s="17"/>
      <c r="BAS24" s="17"/>
      <c r="BAT24" s="17"/>
      <c r="BAU24" s="17"/>
      <c r="BAV24" s="17"/>
      <c r="BAW24" s="17"/>
      <c r="BAX24" s="17"/>
      <c r="BAY24" s="17"/>
      <c r="BAZ24" s="17"/>
      <c r="BBA24" s="17"/>
      <c r="BBB24" s="17"/>
      <c r="BBC24" s="17"/>
      <c r="BBD24" s="17"/>
      <c r="BBE24" s="17"/>
      <c r="BBF24" s="17"/>
      <c r="BBG24" s="17"/>
      <c r="BBH24" s="17"/>
      <c r="BBI24" s="17"/>
      <c r="BBJ24" s="17"/>
      <c r="BBK24" s="17"/>
      <c r="BBL24" s="17"/>
      <c r="BBM24" s="17"/>
      <c r="BBN24" s="17"/>
      <c r="BBO24" s="17"/>
      <c r="BBP24" s="17"/>
      <c r="BBQ24" s="17"/>
      <c r="BBR24" s="17"/>
      <c r="BBS24" s="17"/>
      <c r="BBT24" s="17"/>
      <c r="BBU24" s="17"/>
      <c r="BBV24" s="17"/>
      <c r="BBW24" s="17"/>
      <c r="BBX24" s="17"/>
      <c r="BBY24" s="17"/>
      <c r="BBZ24" s="17"/>
      <c r="BCA24" s="17"/>
      <c r="BCB24" s="17"/>
      <c r="BCC24" s="17"/>
      <c r="BCD24" s="17"/>
      <c r="BCE24" s="17"/>
      <c r="BCF24" s="17"/>
      <c r="BCG24" s="17"/>
      <c r="BCH24" s="17"/>
      <c r="BCI24" s="17"/>
      <c r="BCJ24" s="17"/>
      <c r="BCK24" s="17"/>
      <c r="BCL24" s="17"/>
      <c r="BCM24" s="17"/>
      <c r="BCN24" s="17"/>
      <c r="BCO24" s="17"/>
      <c r="BCP24" s="17"/>
      <c r="BCQ24" s="17"/>
      <c r="BCR24" s="17"/>
      <c r="BCS24" s="17"/>
      <c r="BCT24" s="17"/>
      <c r="BCU24" s="17"/>
      <c r="BCV24" s="17"/>
      <c r="BCW24" s="17"/>
      <c r="BCX24" s="17"/>
      <c r="BCY24" s="17"/>
      <c r="BCZ24" s="17"/>
      <c r="BDA24" s="17"/>
      <c r="BDB24" s="17"/>
      <c r="BDC24" s="17"/>
      <c r="BDD24" s="17"/>
      <c r="BDE24" s="17"/>
      <c r="BDF24" s="17"/>
      <c r="BDG24" s="17"/>
      <c r="BDH24" s="17"/>
      <c r="BDI24" s="17"/>
      <c r="BDJ24" s="17"/>
      <c r="BDK24" s="17"/>
      <c r="BDL24" s="17"/>
      <c r="BDM24" s="17"/>
      <c r="BDN24" s="17"/>
      <c r="BDO24" s="17"/>
      <c r="BDP24" s="17"/>
      <c r="BDQ24" s="17"/>
      <c r="BDR24" s="17"/>
      <c r="BDS24" s="17"/>
      <c r="BDT24" s="17"/>
      <c r="BDU24" s="17"/>
      <c r="BDV24" s="17"/>
      <c r="BDW24" s="17"/>
      <c r="BDX24" s="17"/>
      <c r="BDY24" s="17"/>
      <c r="BDZ24" s="17"/>
      <c r="BEA24" s="17"/>
      <c r="BEB24" s="17"/>
      <c r="BEC24" s="17"/>
      <c r="BED24" s="17"/>
      <c r="BEE24" s="17"/>
      <c r="BEF24" s="17"/>
      <c r="BEG24" s="17"/>
      <c r="BEH24" s="17"/>
      <c r="BEI24" s="17"/>
      <c r="BEJ24" s="17"/>
      <c r="BEK24" s="17"/>
      <c r="BEL24" s="17"/>
      <c r="BEM24" s="17"/>
      <c r="BEN24" s="17"/>
      <c r="BEO24" s="17"/>
      <c r="BEP24" s="17"/>
      <c r="BEQ24" s="17"/>
      <c r="BER24" s="17"/>
      <c r="BES24" s="17"/>
      <c r="BET24" s="17"/>
      <c r="BEU24" s="17"/>
      <c r="BEV24" s="17"/>
      <c r="BEW24" s="17"/>
      <c r="BEX24" s="17"/>
      <c r="BEY24" s="17"/>
      <c r="BEZ24" s="17"/>
      <c r="BFA24" s="17"/>
      <c r="BFB24" s="17"/>
      <c r="BFC24" s="17"/>
      <c r="BFD24" s="17"/>
      <c r="BFE24" s="17"/>
      <c r="BFF24" s="17"/>
      <c r="BFG24" s="17"/>
      <c r="BFH24" s="17"/>
      <c r="BFI24" s="17"/>
      <c r="BFJ24" s="17"/>
      <c r="BFK24" s="17"/>
      <c r="BFL24" s="17"/>
      <c r="BFM24" s="17"/>
      <c r="BFN24" s="17"/>
      <c r="BFO24" s="17"/>
      <c r="BFP24" s="17"/>
      <c r="BFQ24" s="17"/>
      <c r="BFR24" s="17"/>
      <c r="BFS24" s="17"/>
      <c r="BFT24" s="17"/>
      <c r="BFU24" s="17"/>
      <c r="BFV24" s="17"/>
      <c r="BFW24" s="17"/>
      <c r="BFX24" s="17"/>
      <c r="BFY24" s="17"/>
      <c r="BFZ24" s="17"/>
      <c r="BGA24" s="17"/>
      <c r="BGB24" s="17"/>
      <c r="BGC24" s="17"/>
      <c r="BGD24" s="17"/>
      <c r="BGE24" s="17"/>
      <c r="BGF24" s="17"/>
      <c r="BGG24" s="17"/>
      <c r="BGH24" s="17"/>
      <c r="BGI24" s="17"/>
      <c r="BGJ24" s="17"/>
      <c r="BGK24" s="17"/>
      <c r="BGL24" s="17"/>
      <c r="BGM24" s="17"/>
      <c r="BGN24" s="17"/>
      <c r="BGO24" s="17"/>
      <c r="BGP24" s="17"/>
      <c r="BGQ24" s="17"/>
      <c r="BGR24" s="17"/>
      <c r="BGS24" s="17"/>
      <c r="BGT24" s="17"/>
      <c r="BGU24" s="17"/>
      <c r="BGV24" s="17"/>
      <c r="BGW24" s="17"/>
      <c r="BGX24" s="17"/>
      <c r="BGY24" s="17"/>
      <c r="BGZ24" s="17"/>
      <c r="BHA24" s="17"/>
      <c r="BHB24" s="17"/>
      <c r="BHC24" s="17"/>
      <c r="BHD24" s="17"/>
      <c r="BHE24" s="17"/>
      <c r="BHF24" s="17"/>
      <c r="BHG24" s="17"/>
      <c r="BHH24" s="17"/>
      <c r="BHI24" s="17"/>
      <c r="BHJ24" s="17"/>
      <c r="BHK24" s="17"/>
      <c r="BHL24" s="17"/>
      <c r="BHM24" s="17"/>
      <c r="BHN24" s="17"/>
      <c r="BHO24" s="17"/>
      <c r="BHP24" s="17"/>
      <c r="BHQ24" s="17"/>
      <c r="BHR24" s="17"/>
      <c r="BHS24" s="17"/>
      <c r="BHT24" s="17"/>
      <c r="BHU24" s="17"/>
      <c r="BHV24" s="17"/>
      <c r="BHW24" s="17"/>
      <c r="BHX24" s="17"/>
      <c r="BHY24" s="17"/>
      <c r="BHZ24" s="17"/>
      <c r="BIA24" s="17"/>
      <c r="BIB24" s="17"/>
      <c r="BIC24" s="17"/>
      <c r="BID24" s="17"/>
      <c r="BIE24" s="17"/>
      <c r="BIF24" s="17"/>
      <c r="BIG24" s="17"/>
      <c r="BIH24" s="17"/>
      <c r="BII24" s="17"/>
      <c r="BIJ24" s="17"/>
      <c r="BIK24" s="17"/>
      <c r="BIL24" s="17"/>
      <c r="BIM24" s="17"/>
      <c r="BIN24" s="17"/>
      <c r="BIO24" s="17"/>
      <c r="BIP24" s="17"/>
      <c r="BIQ24" s="17"/>
      <c r="BIR24" s="17"/>
      <c r="BIS24" s="17"/>
      <c r="BIT24" s="17"/>
      <c r="BIU24" s="17"/>
      <c r="BIV24" s="17"/>
      <c r="BIW24" s="17"/>
      <c r="BIX24" s="17"/>
      <c r="BIY24" s="17"/>
      <c r="BIZ24" s="17"/>
      <c r="BJA24" s="17"/>
      <c r="BJB24" s="17"/>
      <c r="BJC24" s="17"/>
      <c r="BJD24" s="17"/>
      <c r="BJE24" s="17"/>
      <c r="BJF24" s="17"/>
      <c r="BJG24" s="17"/>
      <c r="BJH24" s="17"/>
      <c r="BJI24" s="17"/>
      <c r="BJJ24" s="17"/>
      <c r="BJK24" s="17"/>
      <c r="BJL24" s="17"/>
      <c r="BJM24" s="17"/>
      <c r="BJN24" s="17"/>
      <c r="BJO24" s="17"/>
      <c r="BJP24" s="17"/>
      <c r="BJQ24" s="17"/>
      <c r="BJR24" s="17"/>
      <c r="BJS24" s="17"/>
      <c r="BJT24" s="17"/>
      <c r="BJU24" s="17"/>
      <c r="BJV24" s="17"/>
      <c r="BJW24" s="17"/>
      <c r="BJX24" s="17"/>
      <c r="BJY24" s="17"/>
      <c r="BJZ24" s="17"/>
      <c r="BKA24" s="17"/>
      <c r="BKB24" s="17"/>
      <c r="BKC24" s="17"/>
      <c r="BKD24" s="17"/>
      <c r="BKE24" s="17"/>
      <c r="BKF24" s="17"/>
      <c r="BKG24" s="17"/>
      <c r="BKH24" s="17"/>
      <c r="BKI24" s="17"/>
      <c r="BKJ24" s="17"/>
      <c r="BKK24" s="17"/>
      <c r="BKL24" s="17"/>
      <c r="BKM24" s="17"/>
      <c r="BKN24" s="17"/>
      <c r="BKO24" s="17"/>
      <c r="BKP24" s="17"/>
      <c r="BKQ24" s="17"/>
      <c r="BKR24" s="17"/>
      <c r="BKS24" s="17"/>
      <c r="BKT24" s="17"/>
      <c r="BKU24" s="17"/>
      <c r="BKV24" s="17"/>
      <c r="BKW24" s="17"/>
      <c r="BKX24" s="17"/>
      <c r="BKY24" s="17"/>
      <c r="BKZ24" s="17"/>
      <c r="BLA24" s="17"/>
      <c r="BLB24" s="17"/>
      <c r="BLC24" s="17"/>
      <c r="BLD24" s="17"/>
      <c r="BLE24" s="17"/>
      <c r="BLF24" s="17"/>
      <c r="BLG24" s="17"/>
      <c r="BLH24" s="17"/>
      <c r="BLI24" s="17"/>
      <c r="BLJ24" s="17"/>
      <c r="BLK24" s="17"/>
      <c r="BLL24" s="17"/>
      <c r="BLM24" s="17"/>
      <c r="BLN24" s="17"/>
      <c r="BLO24" s="17"/>
      <c r="BLP24" s="17"/>
      <c r="BLQ24" s="17"/>
      <c r="BLR24" s="17"/>
      <c r="BLS24" s="17"/>
      <c r="BLT24" s="17"/>
      <c r="BLU24" s="17"/>
      <c r="BLV24" s="17"/>
      <c r="BLW24" s="17"/>
      <c r="BLX24" s="17"/>
      <c r="BLY24" s="17"/>
      <c r="BLZ24" s="17"/>
      <c r="BMA24" s="17"/>
      <c r="BMB24" s="17"/>
      <c r="BMC24" s="17"/>
      <c r="BMD24" s="17"/>
      <c r="BME24" s="17"/>
      <c r="BMF24" s="17"/>
      <c r="BMG24" s="17"/>
      <c r="BMH24" s="17"/>
      <c r="BMI24" s="17"/>
      <c r="BMJ24" s="17"/>
      <c r="BMK24" s="17"/>
      <c r="BML24" s="17"/>
      <c r="BMM24" s="17"/>
      <c r="BMN24" s="17"/>
      <c r="BMO24" s="17"/>
      <c r="BMP24" s="17"/>
      <c r="BMQ24" s="17"/>
      <c r="BMR24" s="17"/>
      <c r="BMS24" s="17"/>
      <c r="BMT24" s="17"/>
      <c r="BMU24" s="17"/>
      <c r="BMV24" s="17"/>
      <c r="BMW24" s="17"/>
      <c r="BMX24" s="17"/>
      <c r="BMY24" s="17"/>
      <c r="BMZ24" s="17"/>
      <c r="BNA24" s="17"/>
      <c r="BNB24" s="17"/>
      <c r="BNC24" s="17"/>
      <c r="BND24" s="17"/>
      <c r="BNE24" s="17"/>
      <c r="BNF24" s="17"/>
      <c r="BNG24" s="17"/>
      <c r="BNH24" s="17"/>
      <c r="BNI24" s="17"/>
      <c r="BNJ24" s="17"/>
      <c r="BNK24" s="17"/>
      <c r="BNL24" s="17"/>
      <c r="BNM24" s="17"/>
      <c r="BNN24" s="17"/>
      <c r="BNO24" s="17"/>
      <c r="BNP24" s="17"/>
      <c r="BNQ24" s="17"/>
      <c r="BNR24" s="17"/>
      <c r="BNS24" s="17"/>
      <c r="BNT24" s="17"/>
      <c r="BNU24" s="17"/>
      <c r="BNV24" s="17"/>
      <c r="BNW24" s="17"/>
      <c r="BNX24" s="17"/>
      <c r="BNY24" s="17"/>
      <c r="BNZ24" s="17"/>
      <c r="BOA24" s="17"/>
      <c r="BOB24" s="17"/>
      <c r="BOC24" s="17"/>
      <c r="BOD24" s="17"/>
      <c r="BOE24" s="17"/>
      <c r="BOF24" s="17"/>
      <c r="BOG24" s="17"/>
      <c r="BOH24" s="17"/>
      <c r="BOI24" s="17"/>
      <c r="BOJ24" s="17"/>
      <c r="BOK24" s="17"/>
      <c r="BOL24" s="17"/>
      <c r="BOM24" s="17"/>
      <c r="BON24" s="17"/>
      <c r="BOO24" s="17"/>
      <c r="BOP24" s="17"/>
      <c r="BOQ24" s="17"/>
      <c r="BOR24" s="17"/>
      <c r="BOS24" s="17"/>
      <c r="BOT24" s="17"/>
      <c r="BOU24" s="17"/>
      <c r="BOV24" s="17"/>
      <c r="BOW24" s="17"/>
      <c r="BOX24" s="17"/>
      <c r="BOY24" s="17"/>
      <c r="BOZ24" s="17"/>
      <c r="BPA24" s="17"/>
      <c r="BPB24" s="17"/>
      <c r="BPC24" s="17"/>
      <c r="BPD24" s="17"/>
      <c r="BPE24" s="17"/>
      <c r="BPF24" s="17"/>
      <c r="BPG24" s="17"/>
      <c r="BPH24" s="17"/>
      <c r="BPI24" s="17"/>
      <c r="BPJ24" s="17"/>
      <c r="BPK24" s="38"/>
    </row>
    <row r="25" spans="1:1779" s="39" customFormat="1" ht="16.5" customHeight="1" x14ac:dyDescent="0.25">
      <c r="A25" s="102"/>
      <c r="B25" s="161"/>
      <c r="C25" s="96"/>
      <c r="D25" s="96"/>
      <c r="E25" s="159"/>
      <c r="F25" s="167"/>
      <c r="G25" s="70" t="s">
        <v>26</v>
      </c>
      <c r="H25" s="70" t="s">
        <v>27</v>
      </c>
      <c r="I25" s="70" t="s">
        <v>28</v>
      </c>
      <c r="J25" s="70" t="s">
        <v>29</v>
      </c>
      <c r="K25" s="70" t="s">
        <v>29</v>
      </c>
      <c r="L25" s="159"/>
      <c r="M25" s="159"/>
      <c r="N25" s="159"/>
      <c r="O25" s="159"/>
      <c r="P25" s="161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  <c r="AFX25" s="17"/>
      <c r="AFY25" s="17"/>
      <c r="AFZ25" s="17"/>
      <c r="AGA25" s="17"/>
      <c r="AGB25" s="17"/>
      <c r="AGC25" s="17"/>
      <c r="AGD25" s="17"/>
      <c r="AGE25" s="17"/>
      <c r="AGF25" s="17"/>
      <c r="AGG25" s="17"/>
      <c r="AGH25" s="17"/>
      <c r="AGI25" s="17"/>
      <c r="AGJ25" s="17"/>
      <c r="AGK25" s="17"/>
      <c r="AGL25" s="17"/>
      <c r="AGM25" s="17"/>
      <c r="AGN25" s="17"/>
      <c r="AGO25" s="17"/>
      <c r="AGP25" s="17"/>
      <c r="AGQ25" s="17"/>
      <c r="AGR25" s="17"/>
      <c r="AGS25" s="17"/>
      <c r="AGT25" s="17"/>
      <c r="AGU25" s="17"/>
      <c r="AGV25" s="17"/>
      <c r="AGW25" s="17"/>
      <c r="AGX25" s="17"/>
      <c r="AGY25" s="17"/>
      <c r="AGZ25" s="17"/>
      <c r="AHA25" s="17"/>
      <c r="AHB25" s="17"/>
      <c r="AHC25" s="17"/>
      <c r="AHD25" s="17"/>
      <c r="AHE25" s="17"/>
      <c r="AHF25" s="17"/>
      <c r="AHG25" s="17"/>
      <c r="AHH25" s="17"/>
      <c r="AHI25" s="17"/>
      <c r="AHJ25" s="17"/>
      <c r="AHK25" s="17"/>
      <c r="AHL25" s="17"/>
      <c r="AHM25" s="17"/>
      <c r="AHN25" s="17"/>
      <c r="AHO25" s="17"/>
      <c r="AHP25" s="17"/>
      <c r="AHQ25" s="17"/>
      <c r="AHR25" s="17"/>
      <c r="AHS25" s="17"/>
      <c r="AHT25" s="17"/>
      <c r="AHU25" s="17"/>
      <c r="AHV25" s="17"/>
      <c r="AHW25" s="17"/>
      <c r="AHX25" s="17"/>
      <c r="AHY25" s="17"/>
      <c r="AHZ25" s="17"/>
      <c r="AIA25" s="17"/>
      <c r="AIB25" s="17"/>
      <c r="AIC25" s="17"/>
      <c r="AID25" s="17"/>
      <c r="AIE25" s="17"/>
      <c r="AIF25" s="17"/>
      <c r="AIG25" s="17"/>
      <c r="AIH25" s="17"/>
      <c r="AII25" s="17"/>
      <c r="AIJ25" s="17"/>
      <c r="AIK25" s="17"/>
      <c r="AIL25" s="17"/>
      <c r="AIM25" s="17"/>
      <c r="AIN25" s="17"/>
      <c r="AIO25" s="17"/>
      <c r="AIP25" s="17"/>
      <c r="AIQ25" s="17"/>
      <c r="AIR25" s="17"/>
      <c r="AIS25" s="17"/>
      <c r="AIT25" s="17"/>
      <c r="AIU25" s="17"/>
      <c r="AIV25" s="17"/>
      <c r="AIW25" s="17"/>
      <c r="AIX25" s="17"/>
      <c r="AIY25" s="17"/>
      <c r="AIZ25" s="17"/>
      <c r="AJA25" s="17"/>
      <c r="AJB25" s="17"/>
      <c r="AJC25" s="17"/>
      <c r="AJD25" s="17"/>
      <c r="AJE25" s="17"/>
      <c r="AJF25" s="17"/>
      <c r="AJG25" s="17"/>
      <c r="AJH25" s="17"/>
      <c r="AJI25" s="17"/>
      <c r="AJJ25" s="17"/>
      <c r="AJK25" s="17"/>
      <c r="AJL25" s="17"/>
      <c r="AJM25" s="17"/>
      <c r="AJN25" s="17"/>
      <c r="AJO25" s="17"/>
      <c r="AJP25" s="17"/>
      <c r="AJQ25" s="17"/>
      <c r="AJR25" s="17"/>
      <c r="AJS25" s="17"/>
      <c r="AJT25" s="17"/>
      <c r="AJU25" s="17"/>
      <c r="AJV25" s="17"/>
      <c r="AJW25" s="17"/>
      <c r="AJX25" s="17"/>
      <c r="AJY25" s="17"/>
      <c r="AJZ25" s="17"/>
      <c r="AKA25" s="17"/>
      <c r="AKB25" s="17"/>
      <c r="AKC25" s="17"/>
      <c r="AKD25" s="17"/>
      <c r="AKE25" s="17"/>
      <c r="AKF25" s="17"/>
      <c r="AKG25" s="17"/>
      <c r="AKH25" s="17"/>
      <c r="AKI25" s="17"/>
      <c r="AKJ25" s="17"/>
      <c r="AKK25" s="17"/>
      <c r="AKL25" s="17"/>
      <c r="AKM25" s="17"/>
      <c r="AKN25" s="17"/>
      <c r="AKO25" s="17"/>
      <c r="AKP25" s="17"/>
      <c r="AKQ25" s="17"/>
      <c r="AKR25" s="17"/>
      <c r="AKS25" s="17"/>
      <c r="AKT25" s="17"/>
      <c r="AKU25" s="17"/>
      <c r="AKV25" s="17"/>
      <c r="AKW25" s="17"/>
      <c r="AKX25" s="17"/>
      <c r="AKY25" s="17"/>
      <c r="AKZ25" s="17"/>
      <c r="ALA25" s="17"/>
      <c r="ALB25" s="17"/>
      <c r="ALC25" s="17"/>
      <c r="ALD25" s="17"/>
      <c r="ALE25" s="17"/>
      <c r="ALF25" s="17"/>
      <c r="ALG25" s="17"/>
      <c r="ALH25" s="17"/>
      <c r="ALI25" s="17"/>
      <c r="ALJ25" s="17"/>
      <c r="ALK25" s="17"/>
      <c r="ALL25" s="17"/>
      <c r="ALM25" s="17"/>
      <c r="ALN25" s="17"/>
      <c r="ALO25" s="17"/>
      <c r="ALP25" s="17"/>
      <c r="ALQ25" s="17"/>
      <c r="ALR25" s="17"/>
      <c r="ALS25" s="17"/>
      <c r="ALT25" s="17"/>
      <c r="ALU25" s="17"/>
      <c r="ALV25" s="17"/>
      <c r="ALW25" s="17"/>
      <c r="ALX25" s="17"/>
      <c r="ALY25" s="17"/>
      <c r="ALZ25" s="17"/>
      <c r="AMA25" s="17"/>
      <c r="AMB25" s="17"/>
      <c r="AMC25" s="17"/>
      <c r="AMD25" s="17"/>
      <c r="AME25" s="17"/>
      <c r="AMF25" s="17"/>
      <c r="AMG25" s="17"/>
      <c r="AMH25" s="17"/>
      <c r="AMI25" s="17"/>
      <c r="AMJ25" s="17"/>
      <c r="AMK25" s="17"/>
      <c r="AML25" s="17"/>
      <c r="AMM25" s="17"/>
      <c r="AMN25" s="17"/>
      <c r="AMO25" s="17"/>
      <c r="AMP25" s="17"/>
      <c r="AMQ25" s="17"/>
      <c r="AMR25" s="17"/>
      <c r="AMS25" s="17"/>
      <c r="AMT25" s="17"/>
      <c r="AMU25" s="17"/>
      <c r="AMV25" s="17"/>
      <c r="AMW25" s="17"/>
      <c r="AMX25" s="17"/>
      <c r="AMY25" s="17"/>
      <c r="AMZ25" s="17"/>
      <c r="ANA25" s="17"/>
      <c r="ANB25" s="17"/>
      <c r="ANC25" s="17"/>
      <c r="AND25" s="17"/>
      <c r="ANE25" s="17"/>
      <c r="ANF25" s="17"/>
      <c r="ANG25" s="17"/>
      <c r="ANH25" s="17"/>
      <c r="ANI25" s="17"/>
      <c r="ANJ25" s="17"/>
      <c r="ANK25" s="17"/>
      <c r="ANL25" s="17"/>
      <c r="ANM25" s="17"/>
      <c r="ANN25" s="17"/>
      <c r="ANO25" s="17"/>
      <c r="ANP25" s="17"/>
      <c r="ANQ25" s="17"/>
      <c r="ANR25" s="17"/>
      <c r="ANS25" s="17"/>
      <c r="ANT25" s="17"/>
      <c r="ANU25" s="17"/>
      <c r="ANV25" s="17"/>
      <c r="ANW25" s="17"/>
      <c r="ANX25" s="17"/>
      <c r="ANY25" s="17"/>
      <c r="ANZ25" s="17"/>
      <c r="AOA25" s="17"/>
      <c r="AOB25" s="17"/>
      <c r="AOC25" s="17"/>
      <c r="AOD25" s="17"/>
      <c r="AOE25" s="17"/>
      <c r="AOF25" s="17"/>
      <c r="AOG25" s="17"/>
      <c r="AOH25" s="17"/>
      <c r="AOI25" s="17"/>
      <c r="AOJ25" s="17"/>
      <c r="AOK25" s="17"/>
      <c r="AOL25" s="17"/>
      <c r="AOM25" s="17"/>
      <c r="AON25" s="17"/>
      <c r="AOO25" s="17"/>
      <c r="AOP25" s="17"/>
      <c r="AOQ25" s="17"/>
      <c r="AOR25" s="17"/>
      <c r="AOS25" s="17"/>
      <c r="AOT25" s="17"/>
      <c r="AOU25" s="17"/>
      <c r="AOV25" s="17"/>
      <c r="AOW25" s="17"/>
      <c r="AOX25" s="17"/>
      <c r="AOY25" s="17"/>
      <c r="AOZ25" s="17"/>
      <c r="APA25" s="17"/>
      <c r="APB25" s="17"/>
      <c r="APC25" s="17"/>
      <c r="APD25" s="17"/>
      <c r="APE25" s="17"/>
      <c r="APF25" s="17"/>
      <c r="APG25" s="17"/>
      <c r="APH25" s="17"/>
      <c r="API25" s="17"/>
      <c r="APJ25" s="17"/>
      <c r="APK25" s="17"/>
      <c r="APL25" s="17"/>
      <c r="APM25" s="17"/>
      <c r="APN25" s="17"/>
      <c r="APO25" s="17"/>
      <c r="APP25" s="17"/>
      <c r="APQ25" s="17"/>
      <c r="APR25" s="17"/>
      <c r="APS25" s="17"/>
      <c r="APT25" s="17"/>
      <c r="APU25" s="17"/>
      <c r="APV25" s="17"/>
      <c r="APW25" s="17"/>
      <c r="APX25" s="17"/>
      <c r="APY25" s="17"/>
      <c r="APZ25" s="17"/>
      <c r="AQA25" s="17"/>
      <c r="AQB25" s="17"/>
      <c r="AQC25" s="17"/>
      <c r="AQD25" s="17"/>
      <c r="AQE25" s="17"/>
      <c r="AQF25" s="17"/>
      <c r="AQG25" s="17"/>
      <c r="AQH25" s="17"/>
      <c r="AQI25" s="17"/>
      <c r="AQJ25" s="17"/>
      <c r="AQK25" s="17"/>
      <c r="AQL25" s="17"/>
      <c r="AQM25" s="17"/>
      <c r="AQN25" s="17"/>
      <c r="AQO25" s="17"/>
      <c r="AQP25" s="17"/>
      <c r="AQQ25" s="17"/>
      <c r="AQR25" s="17"/>
      <c r="AQS25" s="17"/>
      <c r="AQT25" s="17"/>
      <c r="AQU25" s="17"/>
      <c r="AQV25" s="17"/>
      <c r="AQW25" s="17"/>
      <c r="AQX25" s="17"/>
      <c r="AQY25" s="17"/>
      <c r="AQZ25" s="17"/>
      <c r="ARA25" s="17"/>
      <c r="ARB25" s="17"/>
      <c r="ARC25" s="17"/>
      <c r="ARD25" s="17"/>
      <c r="ARE25" s="17"/>
      <c r="ARF25" s="17"/>
      <c r="ARG25" s="17"/>
      <c r="ARH25" s="17"/>
      <c r="ARI25" s="17"/>
      <c r="ARJ25" s="17"/>
      <c r="ARK25" s="17"/>
      <c r="ARL25" s="17"/>
      <c r="ARM25" s="17"/>
      <c r="ARN25" s="17"/>
      <c r="ARO25" s="17"/>
      <c r="ARP25" s="17"/>
      <c r="ARQ25" s="17"/>
      <c r="ARR25" s="17"/>
      <c r="ARS25" s="17"/>
      <c r="ART25" s="17"/>
      <c r="ARU25" s="17"/>
      <c r="ARV25" s="17"/>
      <c r="ARW25" s="17"/>
      <c r="ARX25" s="17"/>
      <c r="ARY25" s="17"/>
      <c r="ARZ25" s="17"/>
      <c r="ASA25" s="17"/>
      <c r="ASB25" s="17"/>
      <c r="ASC25" s="17"/>
      <c r="ASD25" s="17"/>
      <c r="ASE25" s="17"/>
      <c r="ASF25" s="17"/>
      <c r="ASG25" s="17"/>
      <c r="ASH25" s="17"/>
      <c r="ASI25" s="17"/>
      <c r="ASJ25" s="17"/>
      <c r="ASK25" s="17"/>
      <c r="ASL25" s="17"/>
      <c r="ASM25" s="17"/>
      <c r="ASN25" s="17"/>
      <c r="ASO25" s="17"/>
      <c r="ASP25" s="17"/>
      <c r="ASQ25" s="17"/>
      <c r="ASR25" s="17"/>
      <c r="ASS25" s="17"/>
      <c r="AST25" s="17"/>
      <c r="ASU25" s="17"/>
      <c r="ASV25" s="17"/>
      <c r="ASW25" s="17"/>
      <c r="ASX25" s="17"/>
      <c r="ASY25" s="17"/>
      <c r="ASZ25" s="17"/>
      <c r="ATA25" s="17"/>
      <c r="ATB25" s="17"/>
      <c r="ATC25" s="17"/>
      <c r="ATD25" s="17"/>
      <c r="ATE25" s="17"/>
      <c r="ATF25" s="17"/>
      <c r="ATG25" s="17"/>
      <c r="ATH25" s="17"/>
      <c r="ATI25" s="17"/>
      <c r="ATJ25" s="17"/>
      <c r="ATK25" s="17"/>
      <c r="ATL25" s="17"/>
      <c r="ATM25" s="17"/>
      <c r="ATN25" s="17"/>
      <c r="ATO25" s="17"/>
      <c r="ATP25" s="17"/>
      <c r="ATQ25" s="17"/>
      <c r="ATR25" s="17"/>
      <c r="ATS25" s="17"/>
      <c r="ATT25" s="17"/>
      <c r="ATU25" s="17"/>
      <c r="ATV25" s="17"/>
      <c r="ATW25" s="17"/>
      <c r="ATX25" s="17"/>
      <c r="ATY25" s="17"/>
      <c r="ATZ25" s="17"/>
      <c r="AUA25" s="17"/>
      <c r="AUB25" s="17"/>
      <c r="AUC25" s="17"/>
      <c r="AUD25" s="17"/>
      <c r="AUE25" s="17"/>
      <c r="AUF25" s="17"/>
      <c r="AUG25" s="17"/>
      <c r="AUH25" s="17"/>
      <c r="AUI25" s="17"/>
      <c r="AUJ25" s="17"/>
      <c r="AUK25" s="17"/>
      <c r="AUL25" s="17"/>
      <c r="AUM25" s="17"/>
      <c r="AUN25" s="17"/>
      <c r="AUO25" s="17"/>
      <c r="AUP25" s="17"/>
      <c r="AUQ25" s="17"/>
      <c r="AUR25" s="17"/>
      <c r="AUS25" s="17"/>
      <c r="AUT25" s="17"/>
      <c r="AUU25" s="17"/>
      <c r="AUV25" s="17"/>
      <c r="AUW25" s="17"/>
      <c r="AUX25" s="17"/>
      <c r="AUY25" s="17"/>
      <c r="AUZ25" s="17"/>
      <c r="AVA25" s="17"/>
      <c r="AVB25" s="17"/>
      <c r="AVC25" s="17"/>
      <c r="AVD25" s="17"/>
      <c r="AVE25" s="17"/>
      <c r="AVF25" s="17"/>
      <c r="AVG25" s="17"/>
      <c r="AVH25" s="17"/>
      <c r="AVI25" s="17"/>
      <c r="AVJ25" s="17"/>
      <c r="AVK25" s="17"/>
      <c r="AVL25" s="17"/>
      <c r="AVM25" s="17"/>
      <c r="AVN25" s="17"/>
      <c r="AVO25" s="17"/>
      <c r="AVP25" s="17"/>
      <c r="AVQ25" s="17"/>
      <c r="AVR25" s="17"/>
      <c r="AVS25" s="17"/>
      <c r="AVT25" s="17"/>
      <c r="AVU25" s="17"/>
      <c r="AVV25" s="17"/>
      <c r="AVW25" s="17"/>
      <c r="AVX25" s="17"/>
      <c r="AVY25" s="17"/>
      <c r="AVZ25" s="17"/>
      <c r="AWA25" s="17"/>
      <c r="AWB25" s="17"/>
      <c r="AWC25" s="17"/>
      <c r="AWD25" s="17"/>
      <c r="AWE25" s="17"/>
      <c r="AWF25" s="17"/>
      <c r="AWG25" s="17"/>
      <c r="AWH25" s="17"/>
      <c r="AWI25" s="17"/>
      <c r="AWJ25" s="17"/>
      <c r="AWK25" s="17"/>
      <c r="AWL25" s="17"/>
      <c r="AWM25" s="17"/>
      <c r="AWN25" s="17"/>
      <c r="AWO25" s="17"/>
      <c r="AWP25" s="17"/>
      <c r="AWQ25" s="17"/>
      <c r="AWR25" s="17"/>
      <c r="AWS25" s="17"/>
      <c r="AWT25" s="17"/>
      <c r="AWU25" s="17"/>
      <c r="AWV25" s="17"/>
      <c r="AWW25" s="17"/>
      <c r="AWX25" s="17"/>
      <c r="AWY25" s="17"/>
      <c r="AWZ25" s="17"/>
      <c r="AXA25" s="17"/>
      <c r="AXB25" s="17"/>
      <c r="AXC25" s="17"/>
      <c r="AXD25" s="17"/>
      <c r="AXE25" s="17"/>
      <c r="AXF25" s="17"/>
      <c r="AXG25" s="17"/>
      <c r="AXH25" s="17"/>
      <c r="AXI25" s="17"/>
      <c r="AXJ25" s="17"/>
      <c r="AXK25" s="17"/>
      <c r="AXL25" s="17"/>
      <c r="AXM25" s="17"/>
      <c r="AXN25" s="17"/>
      <c r="AXO25" s="17"/>
      <c r="AXP25" s="17"/>
      <c r="AXQ25" s="17"/>
      <c r="AXR25" s="17"/>
      <c r="AXS25" s="17"/>
      <c r="AXT25" s="17"/>
      <c r="AXU25" s="17"/>
      <c r="AXV25" s="17"/>
      <c r="AXW25" s="17"/>
      <c r="AXX25" s="17"/>
      <c r="AXY25" s="17"/>
      <c r="AXZ25" s="17"/>
      <c r="AYA25" s="17"/>
      <c r="AYB25" s="17"/>
      <c r="AYC25" s="17"/>
      <c r="AYD25" s="17"/>
      <c r="AYE25" s="17"/>
      <c r="AYF25" s="17"/>
      <c r="AYG25" s="17"/>
      <c r="AYH25" s="17"/>
      <c r="AYI25" s="17"/>
      <c r="AYJ25" s="17"/>
      <c r="AYK25" s="17"/>
      <c r="AYL25" s="17"/>
      <c r="AYM25" s="17"/>
      <c r="AYN25" s="17"/>
      <c r="AYO25" s="17"/>
      <c r="AYP25" s="17"/>
      <c r="AYQ25" s="17"/>
      <c r="AYR25" s="17"/>
      <c r="AYS25" s="17"/>
      <c r="AYT25" s="17"/>
      <c r="AYU25" s="17"/>
      <c r="AYV25" s="17"/>
      <c r="AYW25" s="17"/>
      <c r="AYX25" s="17"/>
      <c r="AYY25" s="17"/>
      <c r="AYZ25" s="17"/>
      <c r="AZA25" s="17"/>
      <c r="AZB25" s="17"/>
      <c r="AZC25" s="17"/>
      <c r="AZD25" s="17"/>
      <c r="AZE25" s="17"/>
      <c r="AZF25" s="17"/>
      <c r="AZG25" s="17"/>
      <c r="AZH25" s="17"/>
      <c r="AZI25" s="17"/>
      <c r="AZJ25" s="17"/>
      <c r="AZK25" s="17"/>
      <c r="AZL25" s="17"/>
      <c r="AZM25" s="17"/>
      <c r="AZN25" s="17"/>
      <c r="AZO25" s="17"/>
      <c r="AZP25" s="17"/>
      <c r="AZQ25" s="17"/>
      <c r="AZR25" s="17"/>
      <c r="AZS25" s="17"/>
      <c r="AZT25" s="17"/>
      <c r="AZU25" s="17"/>
      <c r="AZV25" s="17"/>
      <c r="AZW25" s="17"/>
      <c r="AZX25" s="17"/>
      <c r="AZY25" s="17"/>
      <c r="AZZ25" s="17"/>
      <c r="BAA25" s="17"/>
      <c r="BAB25" s="17"/>
      <c r="BAC25" s="17"/>
      <c r="BAD25" s="17"/>
      <c r="BAE25" s="17"/>
      <c r="BAF25" s="17"/>
      <c r="BAG25" s="17"/>
      <c r="BAH25" s="17"/>
      <c r="BAI25" s="17"/>
      <c r="BAJ25" s="17"/>
      <c r="BAK25" s="17"/>
      <c r="BAL25" s="17"/>
      <c r="BAM25" s="17"/>
      <c r="BAN25" s="17"/>
      <c r="BAO25" s="17"/>
      <c r="BAP25" s="17"/>
      <c r="BAQ25" s="17"/>
      <c r="BAR25" s="17"/>
      <c r="BAS25" s="17"/>
      <c r="BAT25" s="17"/>
      <c r="BAU25" s="17"/>
      <c r="BAV25" s="17"/>
      <c r="BAW25" s="17"/>
      <c r="BAX25" s="17"/>
      <c r="BAY25" s="17"/>
      <c r="BAZ25" s="17"/>
      <c r="BBA25" s="17"/>
      <c r="BBB25" s="17"/>
      <c r="BBC25" s="17"/>
      <c r="BBD25" s="17"/>
      <c r="BBE25" s="17"/>
      <c r="BBF25" s="17"/>
      <c r="BBG25" s="17"/>
      <c r="BBH25" s="17"/>
      <c r="BBI25" s="17"/>
      <c r="BBJ25" s="17"/>
      <c r="BBK25" s="17"/>
      <c r="BBL25" s="17"/>
      <c r="BBM25" s="17"/>
      <c r="BBN25" s="17"/>
      <c r="BBO25" s="17"/>
      <c r="BBP25" s="17"/>
      <c r="BBQ25" s="17"/>
      <c r="BBR25" s="17"/>
      <c r="BBS25" s="17"/>
      <c r="BBT25" s="17"/>
      <c r="BBU25" s="17"/>
      <c r="BBV25" s="17"/>
      <c r="BBW25" s="17"/>
      <c r="BBX25" s="17"/>
      <c r="BBY25" s="17"/>
      <c r="BBZ25" s="17"/>
      <c r="BCA25" s="17"/>
      <c r="BCB25" s="17"/>
      <c r="BCC25" s="17"/>
      <c r="BCD25" s="17"/>
      <c r="BCE25" s="17"/>
      <c r="BCF25" s="17"/>
      <c r="BCG25" s="17"/>
      <c r="BCH25" s="17"/>
      <c r="BCI25" s="17"/>
      <c r="BCJ25" s="17"/>
      <c r="BCK25" s="17"/>
      <c r="BCL25" s="17"/>
      <c r="BCM25" s="17"/>
      <c r="BCN25" s="17"/>
      <c r="BCO25" s="17"/>
      <c r="BCP25" s="17"/>
      <c r="BCQ25" s="17"/>
      <c r="BCR25" s="17"/>
      <c r="BCS25" s="17"/>
      <c r="BCT25" s="17"/>
      <c r="BCU25" s="17"/>
      <c r="BCV25" s="17"/>
      <c r="BCW25" s="17"/>
      <c r="BCX25" s="17"/>
      <c r="BCY25" s="17"/>
      <c r="BCZ25" s="17"/>
      <c r="BDA25" s="17"/>
      <c r="BDB25" s="17"/>
      <c r="BDC25" s="17"/>
      <c r="BDD25" s="17"/>
      <c r="BDE25" s="17"/>
      <c r="BDF25" s="17"/>
      <c r="BDG25" s="17"/>
      <c r="BDH25" s="17"/>
      <c r="BDI25" s="17"/>
      <c r="BDJ25" s="17"/>
      <c r="BDK25" s="17"/>
      <c r="BDL25" s="17"/>
      <c r="BDM25" s="17"/>
      <c r="BDN25" s="17"/>
      <c r="BDO25" s="17"/>
      <c r="BDP25" s="17"/>
      <c r="BDQ25" s="17"/>
      <c r="BDR25" s="17"/>
      <c r="BDS25" s="17"/>
      <c r="BDT25" s="17"/>
      <c r="BDU25" s="17"/>
      <c r="BDV25" s="17"/>
      <c r="BDW25" s="17"/>
      <c r="BDX25" s="17"/>
      <c r="BDY25" s="17"/>
      <c r="BDZ25" s="17"/>
      <c r="BEA25" s="17"/>
      <c r="BEB25" s="17"/>
      <c r="BEC25" s="17"/>
      <c r="BED25" s="17"/>
      <c r="BEE25" s="17"/>
      <c r="BEF25" s="17"/>
      <c r="BEG25" s="17"/>
      <c r="BEH25" s="17"/>
      <c r="BEI25" s="17"/>
      <c r="BEJ25" s="17"/>
      <c r="BEK25" s="17"/>
      <c r="BEL25" s="17"/>
      <c r="BEM25" s="17"/>
      <c r="BEN25" s="17"/>
      <c r="BEO25" s="17"/>
      <c r="BEP25" s="17"/>
      <c r="BEQ25" s="17"/>
      <c r="BER25" s="17"/>
      <c r="BES25" s="17"/>
      <c r="BET25" s="17"/>
      <c r="BEU25" s="17"/>
      <c r="BEV25" s="17"/>
      <c r="BEW25" s="17"/>
      <c r="BEX25" s="17"/>
      <c r="BEY25" s="17"/>
      <c r="BEZ25" s="17"/>
      <c r="BFA25" s="17"/>
      <c r="BFB25" s="17"/>
      <c r="BFC25" s="17"/>
      <c r="BFD25" s="17"/>
      <c r="BFE25" s="17"/>
      <c r="BFF25" s="17"/>
      <c r="BFG25" s="17"/>
      <c r="BFH25" s="17"/>
      <c r="BFI25" s="17"/>
      <c r="BFJ25" s="17"/>
      <c r="BFK25" s="17"/>
      <c r="BFL25" s="17"/>
      <c r="BFM25" s="17"/>
      <c r="BFN25" s="17"/>
      <c r="BFO25" s="17"/>
      <c r="BFP25" s="17"/>
      <c r="BFQ25" s="17"/>
      <c r="BFR25" s="17"/>
      <c r="BFS25" s="17"/>
      <c r="BFT25" s="17"/>
      <c r="BFU25" s="17"/>
      <c r="BFV25" s="17"/>
      <c r="BFW25" s="17"/>
      <c r="BFX25" s="17"/>
      <c r="BFY25" s="17"/>
      <c r="BFZ25" s="17"/>
      <c r="BGA25" s="17"/>
      <c r="BGB25" s="17"/>
      <c r="BGC25" s="17"/>
      <c r="BGD25" s="17"/>
      <c r="BGE25" s="17"/>
      <c r="BGF25" s="17"/>
      <c r="BGG25" s="17"/>
      <c r="BGH25" s="17"/>
      <c r="BGI25" s="17"/>
      <c r="BGJ25" s="17"/>
      <c r="BGK25" s="17"/>
      <c r="BGL25" s="17"/>
      <c r="BGM25" s="17"/>
      <c r="BGN25" s="17"/>
      <c r="BGO25" s="17"/>
      <c r="BGP25" s="17"/>
      <c r="BGQ25" s="17"/>
      <c r="BGR25" s="17"/>
      <c r="BGS25" s="17"/>
      <c r="BGT25" s="17"/>
      <c r="BGU25" s="17"/>
      <c r="BGV25" s="17"/>
      <c r="BGW25" s="17"/>
      <c r="BGX25" s="17"/>
      <c r="BGY25" s="17"/>
      <c r="BGZ25" s="17"/>
      <c r="BHA25" s="17"/>
      <c r="BHB25" s="17"/>
      <c r="BHC25" s="17"/>
      <c r="BHD25" s="17"/>
      <c r="BHE25" s="17"/>
      <c r="BHF25" s="17"/>
      <c r="BHG25" s="17"/>
      <c r="BHH25" s="17"/>
      <c r="BHI25" s="17"/>
      <c r="BHJ25" s="17"/>
      <c r="BHK25" s="17"/>
      <c r="BHL25" s="17"/>
      <c r="BHM25" s="17"/>
      <c r="BHN25" s="17"/>
      <c r="BHO25" s="17"/>
      <c r="BHP25" s="17"/>
      <c r="BHQ25" s="17"/>
      <c r="BHR25" s="17"/>
      <c r="BHS25" s="17"/>
      <c r="BHT25" s="17"/>
      <c r="BHU25" s="17"/>
      <c r="BHV25" s="17"/>
      <c r="BHW25" s="17"/>
      <c r="BHX25" s="17"/>
      <c r="BHY25" s="17"/>
      <c r="BHZ25" s="17"/>
      <c r="BIA25" s="17"/>
      <c r="BIB25" s="17"/>
      <c r="BIC25" s="17"/>
      <c r="BID25" s="17"/>
      <c r="BIE25" s="17"/>
      <c r="BIF25" s="17"/>
      <c r="BIG25" s="17"/>
      <c r="BIH25" s="17"/>
      <c r="BII25" s="17"/>
      <c r="BIJ25" s="17"/>
      <c r="BIK25" s="17"/>
      <c r="BIL25" s="17"/>
      <c r="BIM25" s="17"/>
      <c r="BIN25" s="17"/>
      <c r="BIO25" s="17"/>
      <c r="BIP25" s="17"/>
      <c r="BIQ25" s="17"/>
      <c r="BIR25" s="17"/>
      <c r="BIS25" s="17"/>
      <c r="BIT25" s="17"/>
      <c r="BIU25" s="17"/>
      <c r="BIV25" s="17"/>
      <c r="BIW25" s="17"/>
      <c r="BIX25" s="17"/>
      <c r="BIY25" s="17"/>
      <c r="BIZ25" s="17"/>
      <c r="BJA25" s="17"/>
      <c r="BJB25" s="17"/>
      <c r="BJC25" s="17"/>
      <c r="BJD25" s="17"/>
      <c r="BJE25" s="17"/>
      <c r="BJF25" s="17"/>
      <c r="BJG25" s="17"/>
      <c r="BJH25" s="17"/>
      <c r="BJI25" s="17"/>
      <c r="BJJ25" s="17"/>
      <c r="BJK25" s="17"/>
      <c r="BJL25" s="17"/>
      <c r="BJM25" s="17"/>
      <c r="BJN25" s="17"/>
      <c r="BJO25" s="17"/>
      <c r="BJP25" s="17"/>
      <c r="BJQ25" s="17"/>
      <c r="BJR25" s="17"/>
      <c r="BJS25" s="17"/>
      <c r="BJT25" s="17"/>
      <c r="BJU25" s="17"/>
      <c r="BJV25" s="17"/>
      <c r="BJW25" s="17"/>
      <c r="BJX25" s="17"/>
      <c r="BJY25" s="17"/>
      <c r="BJZ25" s="17"/>
      <c r="BKA25" s="17"/>
      <c r="BKB25" s="17"/>
      <c r="BKC25" s="17"/>
      <c r="BKD25" s="17"/>
      <c r="BKE25" s="17"/>
      <c r="BKF25" s="17"/>
      <c r="BKG25" s="17"/>
      <c r="BKH25" s="17"/>
      <c r="BKI25" s="17"/>
      <c r="BKJ25" s="17"/>
      <c r="BKK25" s="17"/>
      <c r="BKL25" s="17"/>
      <c r="BKM25" s="17"/>
      <c r="BKN25" s="17"/>
      <c r="BKO25" s="17"/>
      <c r="BKP25" s="17"/>
      <c r="BKQ25" s="17"/>
      <c r="BKR25" s="17"/>
      <c r="BKS25" s="17"/>
      <c r="BKT25" s="17"/>
      <c r="BKU25" s="17"/>
      <c r="BKV25" s="17"/>
      <c r="BKW25" s="17"/>
      <c r="BKX25" s="17"/>
      <c r="BKY25" s="17"/>
      <c r="BKZ25" s="17"/>
      <c r="BLA25" s="17"/>
      <c r="BLB25" s="17"/>
      <c r="BLC25" s="17"/>
      <c r="BLD25" s="17"/>
      <c r="BLE25" s="17"/>
      <c r="BLF25" s="17"/>
      <c r="BLG25" s="17"/>
      <c r="BLH25" s="17"/>
      <c r="BLI25" s="17"/>
      <c r="BLJ25" s="17"/>
      <c r="BLK25" s="17"/>
      <c r="BLL25" s="17"/>
      <c r="BLM25" s="17"/>
      <c r="BLN25" s="17"/>
      <c r="BLO25" s="17"/>
      <c r="BLP25" s="17"/>
      <c r="BLQ25" s="17"/>
      <c r="BLR25" s="17"/>
      <c r="BLS25" s="17"/>
      <c r="BLT25" s="17"/>
      <c r="BLU25" s="17"/>
      <c r="BLV25" s="17"/>
      <c r="BLW25" s="17"/>
      <c r="BLX25" s="17"/>
      <c r="BLY25" s="17"/>
      <c r="BLZ25" s="17"/>
      <c r="BMA25" s="17"/>
      <c r="BMB25" s="17"/>
      <c r="BMC25" s="17"/>
      <c r="BMD25" s="17"/>
      <c r="BME25" s="17"/>
      <c r="BMF25" s="17"/>
      <c r="BMG25" s="17"/>
      <c r="BMH25" s="17"/>
      <c r="BMI25" s="17"/>
      <c r="BMJ25" s="17"/>
      <c r="BMK25" s="17"/>
      <c r="BML25" s="17"/>
      <c r="BMM25" s="17"/>
      <c r="BMN25" s="17"/>
      <c r="BMO25" s="17"/>
      <c r="BMP25" s="17"/>
      <c r="BMQ25" s="17"/>
      <c r="BMR25" s="17"/>
      <c r="BMS25" s="17"/>
      <c r="BMT25" s="17"/>
      <c r="BMU25" s="17"/>
      <c r="BMV25" s="17"/>
      <c r="BMW25" s="17"/>
      <c r="BMX25" s="17"/>
      <c r="BMY25" s="17"/>
      <c r="BMZ25" s="17"/>
      <c r="BNA25" s="17"/>
      <c r="BNB25" s="17"/>
      <c r="BNC25" s="17"/>
      <c r="BND25" s="17"/>
      <c r="BNE25" s="17"/>
      <c r="BNF25" s="17"/>
      <c r="BNG25" s="17"/>
      <c r="BNH25" s="17"/>
      <c r="BNI25" s="17"/>
      <c r="BNJ25" s="17"/>
      <c r="BNK25" s="17"/>
      <c r="BNL25" s="17"/>
      <c r="BNM25" s="17"/>
      <c r="BNN25" s="17"/>
      <c r="BNO25" s="17"/>
      <c r="BNP25" s="17"/>
      <c r="BNQ25" s="17"/>
      <c r="BNR25" s="17"/>
      <c r="BNS25" s="17"/>
      <c r="BNT25" s="17"/>
      <c r="BNU25" s="17"/>
      <c r="BNV25" s="17"/>
      <c r="BNW25" s="17"/>
      <c r="BNX25" s="17"/>
      <c r="BNY25" s="17"/>
      <c r="BNZ25" s="17"/>
      <c r="BOA25" s="17"/>
      <c r="BOB25" s="17"/>
      <c r="BOC25" s="17"/>
      <c r="BOD25" s="17"/>
      <c r="BOE25" s="17"/>
      <c r="BOF25" s="17"/>
      <c r="BOG25" s="17"/>
      <c r="BOH25" s="17"/>
      <c r="BOI25" s="17"/>
      <c r="BOJ25" s="17"/>
      <c r="BOK25" s="17"/>
      <c r="BOL25" s="17"/>
      <c r="BOM25" s="17"/>
      <c r="BON25" s="17"/>
      <c r="BOO25" s="17"/>
      <c r="BOP25" s="17"/>
      <c r="BOQ25" s="17"/>
      <c r="BOR25" s="17"/>
      <c r="BOS25" s="17"/>
      <c r="BOT25" s="17"/>
      <c r="BOU25" s="17"/>
      <c r="BOV25" s="17"/>
      <c r="BOW25" s="17"/>
      <c r="BOX25" s="17"/>
      <c r="BOY25" s="17"/>
      <c r="BOZ25" s="17"/>
      <c r="BPA25" s="17"/>
      <c r="BPB25" s="17"/>
      <c r="BPC25" s="17"/>
      <c r="BPD25" s="17"/>
      <c r="BPE25" s="17"/>
      <c r="BPF25" s="17"/>
      <c r="BPG25" s="17"/>
      <c r="BPH25" s="17"/>
      <c r="BPI25" s="17"/>
      <c r="BPJ25" s="17"/>
      <c r="BPK25" s="38"/>
    </row>
    <row r="26" spans="1:1779" s="17" customFormat="1" ht="24.75" customHeight="1" x14ac:dyDescent="0.25">
      <c r="A26" s="103"/>
      <c r="B26" s="162"/>
      <c r="C26" s="97"/>
      <c r="D26" s="97"/>
      <c r="E26" s="45">
        <f>SUM(F26+L26+M26+N26+O26)</f>
        <v>5</v>
      </c>
      <c r="F26" s="62">
        <v>1</v>
      </c>
      <c r="G26" s="62">
        <v>0</v>
      </c>
      <c r="H26" s="62">
        <v>0</v>
      </c>
      <c r="I26" s="62">
        <v>0</v>
      </c>
      <c r="J26" s="62"/>
      <c r="K26" s="62">
        <v>1</v>
      </c>
      <c r="L26" s="62">
        <v>1</v>
      </c>
      <c r="M26" s="62">
        <v>1</v>
      </c>
      <c r="N26" s="62">
        <v>1</v>
      </c>
      <c r="O26" s="62">
        <v>1</v>
      </c>
      <c r="P26" s="162"/>
    </row>
    <row r="27" spans="1:1779" s="21" customFormat="1" ht="68.25" customHeight="1" x14ac:dyDescent="0.25">
      <c r="A27" s="74" t="s">
        <v>20</v>
      </c>
      <c r="B27" s="73" t="s">
        <v>49</v>
      </c>
      <c r="C27" s="72" t="s">
        <v>84</v>
      </c>
      <c r="D27" s="73" t="s">
        <v>11</v>
      </c>
      <c r="E27" s="48">
        <f t="shared" si="0"/>
        <v>1500</v>
      </c>
      <c r="F27" s="125">
        <v>300</v>
      </c>
      <c r="G27" s="126"/>
      <c r="H27" s="126"/>
      <c r="I27" s="126"/>
      <c r="J27" s="126"/>
      <c r="K27" s="127"/>
      <c r="L27" s="48">
        <v>300</v>
      </c>
      <c r="M27" s="46">
        <v>300</v>
      </c>
      <c r="N27" s="48">
        <f>N28</f>
        <v>300</v>
      </c>
      <c r="O27" s="48">
        <f>O28</f>
        <v>300</v>
      </c>
      <c r="P27" s="77" t="s">
        <v>96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  <c r="ALO27" s="20"/>
      <c r="ALP27" s="20"/>
      <c r="ALQ27" s="20"/>
      <c r="ALR27" s="20"/>
      <c r="ALS27" s="20"/>
      <c r="ALT27" s="20"/>
      <c r="ALU27" s="20"/>
      <c r="ALV27" s="20"/>
      <c r="ALW27" s="20"/>
      <c r="ALX27" s="20"/>
      <c r="ALY27" s="20"/>
      <c r="ALZ27" s="20"/>
      <c r="AMA27" s="20"/>
      <c r="AMB27" s="20"/>
      <c r="AMC27" s="20"/>
      <c r="AMD27" s="20"/>
      <c r="AME27" s="20"/>
      <c r="AMF27" s="20"/>
      <c r="AMG27" s="20"/>
      <c r="AMH27" s="20"/>
      <c r="AMI27" s="20"/>
      <c r="AMJ27" s="20"/>
      <c r="AMK27" s="20"/>
      <c r="AML27" s="20"/>
      <c r="AMM27" s="20"/>
      <c r="AMN27" s="20"/>
      <c r="AMO27" s="20"/>
      <c r="AMP27" s="20"/>
      <c r="AMQ27" s="20"/>
      <c r="AMR27" s="20"/>
      <c r="AMS27" s="20"/>
      <c r="AMT27" s="20"/>
      <c r="AMU27" s="20"/>
      <c r="AMV27" s="20"/>
      <c r="AMW27" s="20"/>
      <c r="AMX27" s="20"/>
      <c r="AMY27" s="20"/>
      <c r="AMZ27" s="20"/>
      <c r="ANA27" s="20"/>
      <c r="ANB27" s="20"/>
      <c r="ANC27" s="20"/>
      <c r="AND27" s="20"/>
      <c r="ANE27" s="20"/>
      <c r="ANF27" s="20"/>
      <c r="ANG27" s="20"/>
      <c r="ANH27" s="20"/>
      <c r="ANI27" s="20"/>
      <c r="ANJ27" s="20"/>
      <c r="ANK27" s="20"/>
      <c r="ANL27" s="20"/>
      <c r="ANM27" s="20"/>
      <c r="ANN27" s="20"/>
      <c r="ANO27" s="20"/>
      <c r="ANP27" s="20"/>
      <c r="ANQ27" s="20"/>
      <c r="ANR27" s="20"/>
      <c r="ANS27" s="20"/>
      <c r="ANT27" s="20"/>
      <c r="ANU27" s="20"/>
      <c r="ANV27" s="20"/>
      <c r="ANW27" s="20"/>
      <c r="ANX27" s="20"/>
      <c r="ANY27" s="20"/>
      <c r="ANZ27" s="20"/>
      <c r="AOA27" s="20"/>
      <c r="AOB27" s="20"/>
      <c r="AOC27" s="20"/>
      <c r="AOD27" s="20"/>
      <c r="AOE27" s="20"/>
      <c r="AOF27" s="20"/>
      <c r="AOG27" s="20"/>
      <c r="AOH27" s="20"/>
      <c r="AOI27" s="20"/>
      <c r="AOJ27" s="20"/>
      <c r="AOK27" s="20"/>
      <c r="AOL27" s="20"/>
      <c r="AOM27" s="20"/>
      <c r="AON27" s="20"/>
      <c r="AOO27" s="20"/>
      <c r="AOP27" s="20"/>
      <c r="AOQ27" s="20"/>
      <c r="AOR27" s="20"/>
      <c r="AOS27" s="20"/>
      <c r="AOT27" s="20"/>
      <c r="AOU27" s="20"/>
      <c r="AOV27" s="20"/>
      <c r="AOW27" s="20"/>
      <c r="AOX27" s="20"/>
      <c r="AOY27" s="20"/>
      <c r="AOZ27" s="20"/>
      <c r="APA27" s="20"/>
      <c r="APB27" s="20"/>
      <c r="APC27" s="20"/>
      <c r="APD27" s="20"/>
      <c r="APE27" s="20"/>
      <c r="APF27" s="20"/>
      <c r="APG27" s="20"/>
      <c r="APH27" s="20"/>
      <c r="API27" s="20"/>
      <c r="APJ27" s="20"/>
      <c r="APK27" s="20"/>
      <c r="APL27" s="20"/>
      <c r="APM27" s="20"/>
      <c r="APN27" s="20"/>
      <c r="APO27" s="20"/>
      <c r="APP27" s="20"/>
      <c r="APQ27" s="20"/>
      <c r="APR27" s="20"/>
      <c r="APS27" s="20"/>
      <c r="APT27" s="20"/>
      <c r="APU27" s="20"/>
      <c r="APV27" s="20"/>
      <c r="APW27" s="20"/>
      <c r="APX27" s="20"/>
      <c r="APY27" s="20"/>
      <c r="APZ27" s="20"/>
      <c r="AQA27" s="20"/>
      <c r="AQB27" s="20"/>
      <c r="AQC27" s="20"/>
      <c r="AQD27" s="20"/>
      <c r="AQE27" s="20"/>
      <c r="AQF27" s="20"/>
      <c r="AQG27" s="20"/>
      <c r="AQH27" s="20"/>
      <c r="AQI27" s="20"/>
      <c r="AQJ27" s="20"/>
      <c r="AQK27" s="20"/>
      <c r="AQL27" s="20"/>
      <c r="AQM27" s="20"/>
      <c r="AQN27" s="20"/>
      <c r="AQO27" s="20"/>
      <c r="AQP27" s="20"/>
      <c r="AQQ27" s="20"/>
      <c r="AQR27" s="20"/>
      <c r="AQS27" s="20"/>
      <c r="AQT27" s="20"/>
      <c r="AQU27" s="20"/>
      <c r="AQV27" s="20"/>
      <c r="AQW27" s="20"/>
      <c r="AQX27" s="20"/>
      <c r="AQY27" s="20"/>
      <c r="AQZ27" s="20"/>
      <c r="ARA27" s="20"/>
      <c r="ARB27" s="20"/>
      <c r="ARC27" s="20"/>
      <c r="ARD27" s="20"/>
      <c r="ARE27" s="20"/>
      <c r="ARF27" s="20"/>
      <c r="ARG27" s="20"/>
      <c r="ARH27" s="20"/>
      <c r="ARI27" s="20"/>
      <c r="ARJ27" s="20"/>
      <c r="ARK27" s="20"/>
      <c r="ARL27" s="20"/>
      <c r="ARM27" s="20"/>
      <c r="ARN27" s="20"/>
      <c r="ARO27" s="20"/>
      <c r="ARP27" s="20"/>
      <c r="ARQ27" s="20"/>
      <c r="ARR27" s="20"/>
      <c r="ARS27" s="20"/>
      <c r="ART27" s="20"/>
      <c r="ARU27" s="20"/>
      <c r="ARV27" s="20"/>
      <c r="ARW27" s="20"/>
      <c r="ARX27" s="20"/>
      <c r="ARY27" s="20"/>
      <c r="ARZ27" s="20"/>
      <c r="ASA27" s="20"/>
      <c r="ASB27" s="20"/>
      <c r="ASC27" s="20"/>
      <c r="ASD27" s="20"/>
      <c r="ASE27" s="20"/>
      <c r="ASF27" s="20"/>
      <c r="ASG27" s="20"/>
      <c r="ASH27" s="20"/>
      <c r="ASI27" s="20"/>
      <c r="ASJ27" s="20"/>
      <c r="ASK27" s="20"/>
      <c r="ASL27" s="20"/>
      <c r="ASM27" s="20"/>
      <c r="ASN27" s="20"/>
      <c r="ASO27" s="20"/>
      <c r="ASP27" s="20"/>
      <c r="ASQ27" s="20"/>
      <c r="ASR27" s="20"/>
      <c r="ASS27" s="20"/>
      <c r="AST27" s="20"/>
      <c r="ASU27" s="20"/>
      <c r="ASV27" s="20"/>
      <c r="ASW27" s="20"/>
      <c r="ASX27" s="20"/>
      <c r="ASY27" s="20"/>
      <c r="ASZ27" s="20"/>
      <c r="ATA27" s="20"/>
      <c r="ATB27" s="20"/>
      <c r="ATC27" s="20"/>
      <c r="ATD27" s="20"/>
      <c r="ATE27" s="20"/>
      <c r="ATF27" s="20"/>
      <c r="ATG27" s="20"/>
      <c r="ATH27" s="20"/>
      <c r="ATI27" s="20"/>
      <c r="ATJ27" s="20"/>
      <c r="ATK27" s="20"/>
      <c r="ATL27" s="20"/>
      <c r="ATM27" s="20"/>
      <c r="ATN27" s="20"/>
      <c r="ATO27" s="20"/>
      <c r="ATP27" s="20"/>
      <c r="ATQ27" s="20"/>
      <c r="ATR27" s="20"/>
      <c r="ATS27" s="20"/>
      <c r="ATT27" s="20"/>
      <c r="ATU27" s="20"/>
      <c r="ATV27" s="20"/>
      <c r="ATW27" s="20"/>
      <c r="ATX27" s="20"/>
      <c r="ATY27" s="20"/>
      <c r="ATZ27" s="20"/>
      <c r="AUA27" s="20"/>
      <c r="AUB27" s="20"/>
      <c r="AUC27" s="20"/>
      <c r="AUD27" s="20"/>
      <c r="AUE27" s="20"/>
      <c r="AUF27" s="20"/>
      <c r="AUG27" s="20"/>
      <c r="AUH27" s="20"/>
      <c r="AUI27" s="20"/>
      <c r="AUJ27" s="20"/>
      <c r="AUK27" s="20"/>
      <c r="AUL27" s="20"/>
      <c r="AUM27" s="20"/>
      <c r="AUN27" s="20"/>
      <c r="AUO27" s="20"/>
      <c r="AUP27" s="20"/>
      <c r="AUQ27" s="20"/>
      <c r="AUR27" s="20"/>
      <c r="AUS27" s="20"/>
      <c r="AUT27" s="20"/>
      <c r="AUU27" s="20"/>
      <c r="AUV27" s="20"/>
      <c r="AUW27" s="20"/>
      <c r="AUX27" s="20"/>
      <c r="AUY27" s="20"/>
      <c r="AUZ27" s="20"/>
      <c r="AVA27" s="20"/>
      <c r="AVB27" s="20"/>
      <c r="AVC27" s="20"/>
      <c r="AVD27" s="20"/>
      <c r="AVE27" s="20"/>
      <c r="AVF27" s="20"/>
      <c r="AVG27" s="20"/>
      <c r="AVH27" s="20"/>
      <c r="AVI27" s="20"/>
      <c r="AVJ27" s="20"/>
      <c r="AVK27" s="20"/>
      <c r="AVL27" s="20"/>
      <c r="AVM27" s="20"/>
      <c r="AVN27" s="20"/>
      <c r="AVO27" s="20"/>
      <c r="AVP27" s="20"/>
      <c r="AVQ27" s="20"/>
      <c r="AVR27" s="20"/>
      <c r="AVS27" s="20"/>
      <c r="AVT27" s="20"/>
      <c r="AVU27" s="20"/>
      <c r="AVV27" s="20"/>
      <c r="AVW27" s="20"/>
      <c r="AVX27" s="20"/>
      <c r="AVY27" s="20"/>
      <c r="AVZ27" s="20"/>
      <c r="AWA27" s="20"/>
      <c r="AWB27" s="20"/>
      <c r="AWC27" s="20"/>
      <c r="AWD27" s="20"/>
      <c r="AWE27" s="20"/>
      <c r="AWF27" s="20"/>
      <c r="AWG27" s="20"/>
      <c r="AWH27" s="20"/>
      <c r="AWI27" s="20"/>
      <c r="AWJ27" s="20"/>
      <c r="AWK27" s="20"/>
      <c r="AWL27" s="20"/>
      <c r="AWM27" s="20"/>
      <c r="AWN27" s="20"/>
      <c r="AWO27" s="20"/>
      <c r="AWP27" s="20"/>
      <c r="AWQ27" s="20"/>
      <c r="AWR27" s="20"/>
      <c r="AWS27" s="20"/>
      <c r="AWT27" s="20"/>
      <c r="AWU27" s="20"/>
      <c r="AWV27" s="20"/>
      <c r="AWW27" s="20"/>
      <c r="AWX27" s="20"/>
      <c r="AWY27" s="20"/>
      <c r="AWZ27" s="20"/>
      <c r="AXA27" s="20"/>
      <c r="AXB27" s="20"/>
      <c r="AXC27" s="20"/>
      <c r="AXD27" s="20"/>
      <c r="AXE27" s="20"/>
      <c r="AXF27" s="20"/>
      <c r="AXG27" s="20"/>
      <c r="AXH27" s="20"/>
      <c r="AXI27" s="20"/>
      <c r="AXJ27" s="20"/>
      <c r="AXK27" s="20"/>
      <c r="AXL27" s="20"/>
      <c r="AXM27" s="20"/>
      <c r="AXN27" s="20"/>
      <c r="AXO27" s="20"/>
      <c r="AXP27" s="20"/>
      <c r="AXQ27" s="20"/>
      <c r="AXR27" s="20"/>
      <c r="AXS27" s="20"/>
      <c r="AXT27" s="20"/>
      <c r="AXU27" s="20"/>
      <c r="AXV27" s="20"/>
      <c r="AXW27" s="20"/>
      <c r="AXX27" s="20"/>
      <c r="AXY27" s="20"/>
      <c r="AXZ27" s="20"/>
      <c r="AYA27" s="20"/>
      <c r="AYB27" s="20"/>
      <c r="AYC27" s="20"/>
      <c r="AYD27" s="20"/>
      <c r="AYE27" s="20"/>
      <c r="AYF27" s="20"/>
      <c r="AYG27" s="20"/>
      <c r="AYH27" s="20"/>
      <c r="AYI27" s="20"/>
      <c r="AYJ27" s="20"/>
      <c r="AYK27" s="20"/>
      <c r="AYL27" s="20"/>
      <c r="AYM27" s="20"/>
      <c r="AYN27" s="20"/>
      <c r="AYO27" s="20"/>
      <c r="AYP27" s="20"/>
      <c r="AYQ27" s="20"/>
      <c r="AYR27" s="20"/>
      <c r="AYS27" s="20"/>
      <c r="AYT27" s="20"/>
      <c r="AYU27" s="20"/>
      <c r="AYV27" s="20"/>
      <c r="AYW27" s="20"/>
      <c r="AYX27" s="20"/>
      <c r="AYY27" s="20"/>
      <c r="AYZ27" s="20"/>
      <c r="AZA27" s="20"/>
      <c r="AZB27" s="20"/>
      <c r="AZC27" s="20"/>
      <c r="AZD27" s="20"/>
      <c r="AZE27" s="20"/>
      <c r="AZF27" s="20"/>
      <c r="AZG27" s="20"/>
      <c r="AZH27" s="20"/>
      <c r="AZI27" s="20"/>
      <c r="AZJ27" s="20"/>
      <c r="AZK27" s="20"/>
      <c r="AZL27" s="20"/>
      <c r="AZM27" s="20"/>
      <c r="AZN27" s="20"/>
      <c r="AZO27" s="20"/>
      <c r="AZP27" s="20"/>
      <c r="AZQ27" s="20"/>
      <c r="AZR27" s="20"/>
      <c r="AZS27" s="20"/>
      <c r="AZT27" s="20"/>
      <c r="AZU27" s="20"/>
      <c r="AZV27" s="20"/>
      <c r="AZW27" s="20"/>
      <c r="AZX27" s="20"/>
      <c r="AZY27" s="20"/>
      <c r="AZZ27" s="20"/>
      <c r="BAA27" s="20"/>
      <c r="BAB27" s="20"/>
      <c r="BAC27" s="20"/>
      <c r="BAD27" s="20"/>
      <c r="BAE27" s="20"/>
      <c r="BAF27" s="20"/>
      <c r="BAG27" s="20"/>
      <c r="BAH27" s="20"/>
      <c r="BAI27" s="20"/>
      <c r="BAJ27" s="20"/>
      <c r="BAK27" s="20"/>
      <c r="BAL27" s="20"/>
      <c r="BAM27" s="20"/>
      <c r="BAN27" s="20"/>
      <c r="BAO27" s="20"/>
      <c r="BAP27" s="20"/>
      <c r="BAQ27" s="20"/>
      <c r="BAR27" s="20"/>
      <c r="BAS27" s="20"/>
      <c r="BAT27" s="20"/>
      <c r="BAU27" s="20"/>
      <c r="BAV27" s="20"/>
      <c r="BAW27" s="20"/>
      <c r="BAX27" s="20"/>
      <c r="BAY27" s="20"/>
      <c r="BAZ27" s="20"/>
      <c r="BBA27" s="20"/>
      <c r="BBB27" s="20"/>
      <c r="BBC27" s="20"/>
      <c r="BBD27" s="20"/>
      <c r="BBE27" s="20"/>
      <c r="BBF27" s="20"/>
      <c r="BBG27" s="20"/>
      <c r="BBH27" s="20"/>
      <c r="BBI27" s="20"/>
      <c r="BBJ27" s="20"/>
      <c r="BBK27" s="20"/>
      <c r="BBL27" s="20"/>
      <c r="BBM27" s="20"/>
      <c r="BBN27" s="20"/>
      <c r="BBO27" s="20"/>
      <c r="BBP27" s="20"/>
      <c r="BBQ27" s="20"/>
      <c r="BBR27" s="20"/>
      <c r="BBS27" s="20"/>
      <c r="BBT27" s="20"/>
      <c r="BBU27" s="20"/>
      <c r="BBV27" s="20"/>
      <c r="BBW27" s="20"/>
      <c r="BBX27" s="20"/>
      <c r="BBY27" s="20"/>
      <c r="BBZ27" s="20"/>
      <c r="BCA27" s="20"/>
      <c r="BCB27" s="20"/>
      <c r="BCC27" s="20"/>
      <c r="BCD27" s="20"/>
      <c r="BCE27" s="20"/>
      <c r="BCF27" s="20"/>
      <c r="BCG27" s="20"/>
      <c r="BCH27" s="20"/>
      <c r="BCI27" s="20"/>
      <c r="BCJ27" s="20"/>
      <c r="BCK27" s="20"/>
      <c r="BCL27" s="20"/>
      <c r="BCM27" s="20"/>
      <c r="BCN27" s="20"/>
      <c r="BCO27" s="20"/>
      <c r="BCP27" s="20"/>
      <c r="BCQ27" s="20"/>
      <c r="BCR27" s="20"/>
      <c r="BCS27" s="20"/>
      <c r="BCT27" s="20"/>
      <c r="BCU27" s="20"/>
      <c r="BCV27" s="20"/>
      <c r="BCW27" s="20"/>
      <c r="BCX27" s="20"/>
      <c r="BCY27" s="20"/>
      <c r="BCZ27" s="20"/>
      <c r="BDA27" s="20"/>
      <c r="BDB27" s="20"/>
      <c r="BDC27" s="20"/>
      <c r="BDD27" s="20"/>
      <c r="BDE27" s="20"/>
      <c r="BDF27" s="20"/>
      <c r="BDG27" s="20"/>
      <c r="BDH27" s="20"/>
      <c r="BDI27" s="20"/>
      <c r="BDJ27" s="20"/>
      <c r="BDK27" s="20"/>
      <c r="BDL27" s="20"/>
      <c r="BDM27" s="20"/>
      <c r="BDN27" s="20"/>
      <c r="BDO27" s="20"/>
      <c r="BDP27" s="20"/>
      <c r="BDQ27" s="20"/>
      <c r="BDR27" s="20"/>
      <c r="BDS27" s="20"/>
      <c r="BDT27" s="20"/>
      <c r="BDU27" s="20"/>
      <c r="BDV27" s="20"/>
      <c r="BDW27" s="20"/>
      <c r="BDX27" s="20"/>
      <c r="BDY27" s="20"/>
      <c r="BDZ27" s="20"/>
      <c r="BEA27" s="20"/>
      <c r="BEB27" s="20"/>
      <c r="BEC27" s="20"/>
      <c r="BED27" s="20"/>
      <c r="BEE27" s="20"/>
      <c r="BEF27" s="20"/>
      <c r="BEG27" s="20"/>
      <c r="BEH27" s="20"/>
      <c r="BEI27" s="20"/>
      <c r="BEJ27" s="20"/>
      <c r="BEK27" s="20"/>
      <c r="BEL27" s="20"/>
      <c r="BEM27" s="20"/>
      <c r="BEN27" s="20"/>
      <c r="BEO27" s="20"/>
      <c r="BEP27" s="20"/>
      <c r="BEQ27" s="20"/>
      <c r="BER27" s="20"/>
      <c r="BES27" s="20"/>
      <c r="BET27" s="20"/>
      <c r="BEU27" s="20"/>
      <c r="BEV27" s="20"/>
      <c r="BEW27" s="20"/>
      <c r="BEX27" s="20"/>
      <c r="BEY27" s="20"/>
      <c r="BEZ27" s="20"/>
      <c r="BFA27" s="20"/>
      <c r="BFB27" s="20"/>
      <c r="BFC27" s="20"/>
      <c r="BFD27" s="20"/>
      <c r="BFE27" s="20"/>
      <c r="BFF27" s="20"/>
      <c r="BFG27" s="20"/>
      <c r="BFH27" s="20"/>
      <c r="BFI27" s="20"/>
      <c r="BFJ27" s="20"/>
      <c r="BFK27" s="20"/>
      <c r="BFL27" s="20"/>
      <c r="BFM27" s="20"/>
      <c r="BFN27" s="20"/>
      <c r="BFO27" s="20"/>
      <c r="BFP27" s="20"/>
      <c r="BFQ27" s="20"/>
      <c r="BFR27" s="20"/>
      <c r="BFS27" s="20"/>
      <c r="BFT27" s="20"/>
      <c r="BFU27" s="20"/>
      <c r="BFV27" s="20"/>
      <c r="BFW27" s="20"/>
      <c r="BFX27" s="20"/>
      <c r="BFY27" s="20"/>
      <c r="BFZ27" s="20"/>
      <c r="BGA27" s="20"/>
      <c r="BGB27" s="20"/>
      <c r="BGC27" s="20"/>
      <c r="BGD27" s="20"/>
      <c r="BGE27" s="20"/>
      <c r="BGF27" s="20"/>
      <c r="BGG27" s="20"/>
      <c r="BGH27" s="20"/>
      <c r="BGI27" s="20"/>
      <c r="BGJ27" s="20"/>
      <c r="BGK27" s="20"/>
      <c r="BGL27" s="20"/>
      <c r="BGM27" s="20"/>
      <c r="BGN27" s="20"/>
      <c r="BGO27" s="20"/>
      <c r="BGP27" s="20"/>
      <c r="BGQ27" s="20"/>
      <c r="BGR27" s="20"/>
      <c r="BGS27" s="20"/>
      <c r="BGT27" s="20"/>
      <c r="BGU27" s="20"/>
      <c r="BGV27" s="20"/>
      <c r="BGW27" s="20"/>
      <c r="BGX27" s="20"/>
      <c r="BGY27" s="20"/>
      <c r="BGZ27" s="20"/>
      <c r="BHA27" s="20"/>
      <c r="BHB27" s="20"/>
      <c r="BHC27" s="20"/>
      <c r="BHD27" s="20"/>
      <c r="BHE27" s="20"/>
      <c r="BHF27" s="20"/>
      <c r="BHG27" s="20"/>
      <c r="BHH27" s="20"/>
      <c r="BHI27" s="20"/>
      <c r="BHJ27" s="20"/>
      <c r="BHK27" s="20"/>
      <c r="BHL27" s="20"/>
      <c r="BHM27" s="20"/>
      <c r="BHN27" s="20"/>
      <c r="BHO27" s="20"/>
      <c r="BHP27" s="20"/>
      <c r="BHQ27" s="20"/>
      <c r="BHR27" s="20"/>
      <c r="BHS27" s="20"/>
      <c r="BHT27" s="20"/>
      <c r="BHU27" s="20"/>
      <c r="BHV27" s="20"/>
      <c r="BHW27" s="20"/>
      <c r="BHX27" s="20"/>
      <c r="BHY27" s="20"/>
      <c r="BHZ27" s="20"/>
      <c r="BIA27" s="20"/>
      <c r="BIB27" s="20"/>
      <c r="BIC27" s="20"/>
      <c r="BID27" s="20"/>
      <c r="BIE27" s="20"/>
      <c r="BIF27" s="20"/>
      <c r="BIG27" s="20"/>
      <c r="BIH27" s="20"/>
      <c r="BII27" s="20"/>
      <c r="BIJ27" s="20"/>
      <c r="BIK27" s="20"/>
      <c r="BIL27" s="20"/>
      <c r="BIM27" s="20"/>
      <c r="BIN27" s="20"/>
      <c r="BIO27" s="20"/>
      <c r="BIP27" s="20"/>
      <c r="BIQ27" s="20"/>
      <c r="BIR27" s="20"/>
      <c r="BIS27" s="20"/>
      <c r="BIT27" s="20"/>
      <c r="BIU27" s="20"/>
      <c r="BIV27" s="20"/>
      <c r="BIW27" s="20"/>
      <c r="BIX27" s="20"/>
      <c r="BIY27" s="20"/>
      <c r="BIZ27" s="20"/>
      <c r="BJA27" s="20"/>
      <c r="BJB27" s="20"/>
      <c r="BJC27" s="20"/>
      <c r="BJD27" s="20"/>
      <c r="BJE27" s="20"/>
      <c r="BJF27" s="20"/>
      <c r="BJG27" s="20"/>
      <c r="BJH27" s="20"/>
      <c r="BJI27" s="20"/>
      <c r="BJJ27" s="20"/>
      <c r="BJK27" s="20"/>
      <c r="BJL27" s="20"/>
      <c r="BJM27" s="20"/>
      <c r="BJN27" s="20"/>
      <c r="BJO27" s="20"/>
      <c r="BJP27" s="20"/>
      <c r="BJQ27" s="20"/>
      <c r="BJR27" s="20"/>
      <c r="BJS27" s="20"/>
      <c r="BJT27" s="20"/>
      <c r="BJU27" s="20"/>
      <c r="BJV27" s="20"/>
      <c r="BJW27" s="20"/>
      <c r="BJX27" s="20"/>
      <c r="BJY27" s="20"/>
      <c r="BJZ27" s="20"/>
      <c r="BKA27" s="20"/>
      <c r="BKB27" s="20"/>
      <c r="BKC27" s="20"/>
      <c r="BKD27" s="20"/>
      <c r="BKE27" s="20"/>
      <c r="BKF27" s="20"/>
      <c r="BKG27" s="20"/>
      <c r="BKH27" s="20"/>
      <c r="BKI27" s="20"/>
      <c r="BKJ27" s="20"/>
      <c r="BKK27" s="20"/>
      <c r="BKL27" s="20"/>
      <c r="BKM27" s="20"/>
      <c r="BKN27" s="20"/>
      <c r="BKO27" s="20"/>
      <c r="BKP27" s="20"/>
      <c r="BKQ27" s="20"/>
      <c r="BKR27" s="20"/>
      <c r="BKS27" s="20"/>
      <c r="BKT27" s="20"/>
      <c r="BKU27" s="20"/>
      <c r="BKV27" s="20"/>
      <c r="BKW27" s="20"/>
      <c r="BKX27" s="20"/>
      <c r="BKY27" s="20"/>
      <c r="BKZ27" s="20"/>
      <c r="BLA27" s="20"/>
      <c r="BLB27" s="20"/>
      <c r="BLC27" s="20"/>
      <c r="BLD27" s="20"/>
      <c r="BLE27" s="20"/>
      <c r="BLF27" s="20"/>
      <c r="BLG27" s="20"/>
      <c r="BLH27" s="20"/>
      <c r="BLI27" s="20"/>
      <c r="BLJ27" s="20"/>
      <c r="BLK27" s="20"/>
      <c r="BLL27" s="20"/>
      <c r="BLM27" s="20"/>
      <c r="BLN27" s="20"/>
      <c r="BLO27" s="20"/>
      <c r="BLP27" s="20"/>
      <c r="BLQ27" s="20"/>
      <c r="BLR27" s="20"/>
      <c r="BLS27" s="20"/>
      <c r="BLT27" s="20"/>
      <c r="BLU27" s="20"/>
      <c r="BLV27" s="20"/>
      <c r="BLW27" s="20"/>
      <c r="BLX27" s="20"/>
      <c r="BLY27" s="20"/>
      <c r="BLZ27" s="20"/>
      <c r="BMA27" s="20"/>
      <c r="BMB27" s="20"/>
      <c r="BMC27" s="20"/>
      <c r="BMD27" s="20"/>
      <c r="BME27" s="20"/>
      <c r="BMF27" s="20"/>
      <c r="BMG27" s="20"/>
      <c r="BMH27" s="20"/>
      <c r="BMI27" s="20"/>
      <c r="BMJ27" s="20"/>
      <c r="BMK27" s="20"/>
      <c r="BML27" s="20"/>
      <c r="BMM27" s="20"/>
      <c r="BMN27" s="20"/>
      <c r="BMO27" s="20"/>
      <c r="BMP27" s="20"/>
      <c r="BMQ27" s="20"/>
      <c r="BMR27" s="20"/>
      <c r="BMS27" s="20"/>
      <c r="BMT27" s="20"/>
      <c r="BMU27" s="20"/>
      <c r="BMV27" s="20"/>
      <c r="BMW27" s="20"/>
      <c r="BMX27" s="20"/>
      <c r="BMY27" s="20"/>
      <c r="BMZ27" s="20"/>
      <c r="BNA27" s="20"/>
      <c r="BNB27" s="20"/>
      <c r="BNC27" s="20"/>
      <c r="BND27" s="20"/>
      <c r="BNE27" s="20"/>
      <c r="BNF27" s="20"/>
      <c r="BNG27" s="20"/>
      <c r="BNH27" s="20"/>
      <c r="BNI27" s="20"/>
      <c r="BNJ27" s="20"/>
      <c r="BNK27" s="20"/>
      <c r="BNL27" s="20"/>
      <c r="BNM27" s="20"/>
      <c r="BNN27" s="20"/>
      <c r="BNO27" s="20"/>
      <c r="BNP27" s="20"/>
      <c r="BNQ27" s="20"/>
      <c r="BNR27" s="20"/>
      <c r="BNS27" s="20"/>
      <c r="BNT27" s="20"/>
      <c r="BNU27" s="20"/>
      <c r="BNV27" s="20"/>
      <c r="BNW27" s="20"/>
      <c r="BNX27" s="20"/>
      <c r="BNY27" s="20"/>
      <c r="BNZ27" s="20"/>
      <c r="BOA27" s="20"/>
      <c r="BOB27" s="20"/>
      <c r="BOC27" s="20"/>
      <c r="BOD27" s="20"/>
      <c r="BOE27" s="20"/>
      <c r="BOF27" s="20"/>
      <c r="BOG27" s="20"/>
      <c r="BOH27" s="20"/>
      <c r="BOI27" s="20"/>
      <c r="BOJ27" s="20"/>
      <c r="BOK27" s="20"/>
      <c r="BOL27" s="20"/>
      <c r="BOM27" s="20"/>
      <c r="BON27" s="20"/>
      <c r="BOO27" s="20"/>
      <c r="BOP27" s="20"/>
      <c r="BOQ27" s="20"/>
      <c r="BOR27" s="20"/>
      <c r="BOS27" s="20"/>
      <c r="BOT27" s="20"/>
      <c r="BOU27" s="20"/>
      <c r="BOV27" s="20"/>
      <c r="BOW27" s="20"/>
      <c r="BOX27" s="20"/>
      <c r="BOY27" s="20"/>
      <c r="BOZ27" s="20"/>
      <c r="BPA27" s="20"/>
      <c r="BPB27" s="20"/>
      <c r="BPC27" s="20"/>
      <c r="BPD27" s="20"/>
      <c r="BPE27" s="20"/>
      <c r="BPF27" s="20"/>
      <c r="BPG27" s="20"/>
      <c r="BPH27" s="20"/>
      <c r="BPI27" s="20"/>
      <c r="BPJ27" s="20"/>
      <c r="BPK27" s="20"/>
    </row>
    <row r="28" spans="1:1779" s="18" customFormat="1" ht="89.25" customHeight="1" x14ac:dyDescent="0.25">
      <c r="A28" s="59" t="s">
        <v>21</v>
      </c>
      <c r="B28" s="54" t="s">
        <v>69</v>
      </c>
      <c r="C28" s="60" t="s">
        <v>84</v>
      </c>
      <c r="D28" s="54" t="s">
        <v>11</v>
      </c>
      <c r="E28" s="65">
        <f t="shared" si="0"/>
        <v>1500</v>
      </c>
      <c r="F28" s="131">
        <v>300</v>
      </c>
      <c r="G28" s="132"/>
      <c r="H28" s="132"/>
      <c r="I28" s="132"/>
      <c r="J28" s="132"/>
      <c r="K28" s="133"/>
      <c r="L28" s="65">
        <v>300</v>
      </c>
      <c r="M28" s="44">
        <v>300</v>
      </c>
      <c r="N28" s="65">
        <v>300</v>
      </c>
      <c r="O28" s="65">
        <v>300</v>
      </c>
      <c r="P28" s="54" t="s">
        <v>98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  <c r="YM28" s="17"/>
      <c r="YN28" s="17"/>
      <c r="YO28" s="17"/>
      <c r="YP28" s="17"/>
      <c r="YQ28" s="17"/>
      <c r="YR28" s="17"/>
      <c r="YS28" s="17"/>
      <c r="YT28" s="17"/>
      <c r="YU28" s="17"/>
      <c r="YV28" s="17"/>
      <c r="YW28" s="17"/>
      <c r="YX28" s="17"/>
      <c r="YY28" s="17"/>
      <c r="YZ28" s="17"/>
      <c r="ZA28" s="17"/>
      <c r="ZB28" s="17"/>
      <c r="ZC28" s="17"/>
      <c r="ZD28" s="17"/>
      <c r="ZE28" s="17"/>
      <c r="ZF28" s="17"/>
      <c r="ZG28" s="17"/>
      <c r="ZH28" s="17"/>
      <c r="ZI28" s="17"/>
      <c r="ZJ28" s="17"/>
      <c r="ZK28" s="17"/>
      <c r="ZL28" s="17"/>
      <c r="ZM28" s="17"/>
      <c r="ZN28" s="17"/>
      <c r="ZO28" s="17"/>
      <c r="ZP28" s="17"/>
      <c r="ZQ28" s="17"/>
      <c r="ZR28" s="17"/>
      <c r="ZS28" s="17"/>
      <c r="ZT28" s="17"/>
      <c r="ZU28" s="17"/>
      <c r="ZV28" s="17"/>
      <c r="ZW28" s="17"/>
      <c r="ZX28" s="17"/>
      <c r="ZY28" s="17"/>
      <c r="ZZ28" s="17"/>
      <c r="AAA28" s="17"/>
      <c r="AAB28" s="17"/>
      <c r="AAC28" s="17"/>
      <c r="AAD28" s="17"/>
      <c r="AAE28" s="17"/>
      <c r="AAF28" s="17"/>
      <c r="AAG28" s="17"/>
      <c r="AAH28" s="17"/>
      <c r="AAI28" s="17"/>
      <c r="AAJ28" s="17"/>
      <c r="AAK28" s="17"/>
      <c r="AAL28" s="17"/>
      <c r="AAM28" s="17"/>
      <c r="AAN28" s="17"/>
      <c r="AAO28" s="17"/>
      <c r="AAP28" s="17"/>
      <c r="AAQ28" s="17"/>
      <c r="AAR28" s="17"/>
      <c r="AAS28" s="17"/>
      <c r="AAT28" s="17"/>
      <c r="AAU28" s="17"/>
      <c r="AAV28" s="17"/>
      <c r="AAW28" s="17"/>
      <c r="AAX28" s="17"/>
      <c r="AAY28" s="17"/>
      <c r="AAZ28" s="17"/>
      <c r="ABA28" s="17"/>
      <c r="ABB28" s="17"/>
      <c r="ABC28" s="17"/>
      <c r="ABD28" s="17"/>
      <c r="ABE28" s="17"/>
      <c r="ABF28" s="17"/>
      <c r="ABG28" s="17"/>
      <c r="ABH28" s="17"/>
      <c r="ABI28" s="17"/>
      <c r="ABJ28" s="17"/>
      <c r="ABK28" s="17"/>
      <c r="ABL28" s="17"/>
      <c r="ABM28" s="17"/>
      <c r="ABN28" s="17"/>
      <c r="ABO28" s="17"/>
      <c r="ABP28" s="17"/>
      <c r="ABQ28" s="17"/>
      <c r="ABR28" s="17"/>
      <c r="ABS28" s="17"/>
      <c r="ABT28" s="17"/>
      <c r="ABU28" s="17"/>
      <c r="ABV28" s="17"/>
      <c r="ABW28" s="17"/>
      <c r="ABX28" s="17"/>
      <c r="ABY28" s="17"/>
      <c r="ABZ28" s="17"/>
      <c r="ACA28" s="17"/>
      <c r="ACB28" s="17"/>
      <c r="ACC28" s="17"/>
      <c r="ACD28" s="17"/>
      <c r="ACE28" s="17"/>
      <c r="ACF28" s="17"/>
      <c r="ACG28" s="17"/>
      <c r="ACH28" s="17"/>
      <c r="ACI28" s="17"/>
      <c r="ACJ28" s="17"/>
      <c r="ACK28" s="17"/>
      <c r="ACL28" s="17"/>
      <c r="ACM28" s="17"/>
      <c r="ACN28" s="17"/>
      <c r="ACO28" s="17"/>
      <c r="ACP28" s="17"/>
      <c r="ACQ28" s="17"/>
      <c r="ACR28" s="17"/>
      <c r="ACS28" s="17"/>
      <c r="ACT28" s="17"/>
      <c r="ACU28" s="17"/>
      <c r="ACV28" s="17"/>
      <c r="ACW28" s="17"/>
      <c r="ACX28" s="17"/>
      <c r="ACY28" s="17"/>
      <c r="ACZ28" s="17"/>
      <c r="ADA28" s="17"/>
      <c r="ADB28" s="17"/>
      <c r="ADC28" s="17"/>
      <c r="ADD28" s="17"/>
      <c r="ADE28" s="17"/>
      <c r="ADF28" s="17"/>
      <c r="ADG28" s="17"/>
      <c r="ADH28" s="17"/>
      <c r="ADI28" s="17"/>
      <c r="ADJ28" s="17"/>
      <c r="ADK28" s="17"/>
      <c r="ADL28" s="17"/>
      <c r="ADM28" s="17"/>
      <c r="ADN28" s="17"/>
      <c r="ADO28" s="17"/>
      <c r="ADP28" s="17"/>
      <c r="ADQ28" s="17"/>
      <c r="ADR28" s="17"/>
      <c r="ADS28" s="17"/>
      <c r="ADT28" s="17"/>
      <c r="ADU28" s="17"/>
      <c r="ADV28" s="17"/>
      <c r="ADW28" s="17"/>
      <c r="ADX28" s="17"/>
      <c r="ADY28" s="17"/>
      <c r="ADZ28" s="17"/>
      <c r="AEA28" s="17"/>
      <c r="AEB28" s="17"/>
      <c r="AEC28" s="17"/>
      <c r="AED28" s="17"/>
      <c r="AEE28" s="17"/>
      <c r="AEF28" s="17"/>
      <c r="AEG28" s="17"/>
      <c r="AEH28" s="17"/>
      <c r="AEI28" s="17"/>
      <c r="AEJ28" s="17"/>
      <c r="AEK28" s="17"/>
      <c r="AEL28" s="17"/>
      <c r="AEM28" s="17"/>
      <c r="AEN28" s="17"/>
      <c r="AEO28" s="17"/>
      <c r="AEP28" s="17"/>
      <c r="AEQ28" s="17"/>
      <c r="AER28" s="17"/>
      <c r="AES28" s="17"/>
      <c r="AET28" s="17"/>
      <c r="AEU28" s="17"/>
      <c r="AEV28" s="17"/>
      <c r="AEW28" s="17"/>
      <c r="AEX28" s="17"/>
      <c r="AEY28" s="17"/>
      <c r="AEZ28" s="17"/>
      <c r="AFA28" s="17"/>
      <c r="AFB28" s="17"/>
      <c r="AFC28" s="17"/>
      <c r="AFD28" s="17"/>
      <c r="AFE28" s="17"/>
      <c r="AFF28" s="17"/>
      <c r="AFG28" s="17"/>
      <c r="AFH28" s="17"/>
      <c r="AFI28" s="17"/>
      <c r="AFJ28" s="17"/>
      <c r="AFK28" s="17"/>
      <c r="AFL28" s="17"/>
      <c r="AFM28" s="17"/>
      <c r="AFN28" s="17"/>
      <c r="AFO28" s="17"/>
      <c r="AFP28" s="17"/>
      <c r="AFQ28" s="17"/>
      <c r="AFR28" s="17"/>
      <c r="AFS28" s="17"/>
      <c r="AFT28" s="17"/>
      <c r="AFU28" s="17"/>
      <c r="AFV28" s="17"/>
      <c r="AFW28" s="17"/>
      <c r="AFX28" s="17"/>
      <c r="AFY28" s="17"/>
      <c r="AFZ28" s="17"/>
      <c r="AGA28" s="17"/>
      <c r="AGB28" s="17"/>
      <c r="AGC28" s="17"/>
      <c r="AGD28" s="17"/>
      <c r="AGE28" s="17"/>
      <c r="AGF28" s="17"/>
      <c r="AGG28" s="17"/>
      <c r="AGH28" s="17"/>
      <c r="AGI28" s="17"/>
      <c r="AGJ28" s="17"/>
      <c r="AGK28" s="17"/>
      <c r="AGL28" s="17"/>
      <c r="AGM28" s="17"/>
      <c r="AGN28" s="17"/>
      <c r="AGO28" s="17"/>
      <c r="AGP28" s="17"/>
      <c r="AGQ28" s="17"/>
      <c r="AGR28" s="17"/>
      <c r="AGS28" s="17"/>
      <c r="AGT28" s="17"/>
      <c r="AGU28" s="17"/>
      <c r="AGV28" s="17"/>
      <c r="AGW28" s="17"/>
      <c r="AGX28" s="17"/>
      <c r="AGY28" s="17"/>
      <c r="AGZ28" s="17"/>
      <c r="AHA28" s="17"/>
      <c r="AHB28" s="17"/>
      <c r="AHC28" s="17"/>
      <c r="AHD28" s="17"/>
      <c r="AHE28" s="17"/>
      <c r="AHF28" s="17"/>
      <c r="AHG28" s="17"/>
      <c r="AHH28" s="17"/>
      <c r="AHI28" s="17"/>
      <c r="AHJ28" s="17"/>
      <c r="AHK28" s="17"/>
      <c r="AHL28" s="17"/>
      <c r="AHM28" s="17"/>
      <c r="AHN28" s="17"/>
      <c r="AHO28" s="17"/>
      <c r="AHP28" s="17"/>
      <c r="AHQ28" s="17"/>
      <c r="AHR28" s="17"/>
      <c r="AHS28" s="17"/>
      <c r="AHT28" s="17"/>
      <c r="AHU28" s="17"/>
      <c r="AHV28" s="17"/>
      <c r="AHW28" s="17"/>
      <c r="AHX28" s="17"/>
      <c r="AHY28" s="17"/>
      <c r="AHZ28" s="17"/>
      <c r="AIA28" s="17"/>
      <c r="AIB28" s="17"/>
      <c r="AIC28" s="17"/>
      <c r="AID28" s="17"/>
      <c r="AIE28" s="17"/>
      <c r="AIF28" s="17"/>
      <c r="AIG28" s="17"/>
      <c r="AIH28" s="17"/>
      <c r="AII28" s="17"/>
      <c r="AIJ28" s="17"/>
      <c r="AIK28" s="17"/>
      <c r="AIL28" s="17"/>
      <c r="AIM28" s="17"/>
      <c r="AIN28" s="17"/>
      <c r="AIO28" s="17"/>
      <c r="AIP28" s="17"/>
      <c r="AIQ28" s="17"/>
      <c r="AIR28" s="17"/>
      <c r="AIS28" s="17"/>
      <c r="AIT28" s="17"/>
      <c r="AIU28" s="17"/>
      <c r="AIV28" s="17"/>
      <c r="AIW28" s="17"/>
      <c r="AIX28" s="17"/>
      <c r="AIY28" s="17"/>
      <c r="AIZ28" s="17"/>
      <c r="AJA28" s="17"/>
      <c r="AJB28" s="17"/>
      <c r="AJC28" s="17"/>
      <c r="AJD28" s="17"/>
      <c r="AJE28" s="17"/>
      <c r="AJF28" s="17"/>
      <c r="AJG28" s="17"/>
      <c r="AJH28" s="17"/>
      <c r="AJI28" s="17"/>
      <c r="AJJ28" s="17"/>
      <c r="AJK28" s="17"/>
      <c r="AJL28" s="17"/>
      <c r="AJM28" s="17"/>
      <c r="AJN28" s="17"/>
      <c r="AJO28" s="17"/>
      <c r="AJP28" s="17"/>
      <c r="AJQ28" s="17"/>
      <c r="AJR28" s="17"/>
      <c r="AJS28" s="17"/>
      <c r="AJT28" s="17"/>
      <c r="AJU28" s="17"/>
      <c r="AJV28" s="17"/>
      <c r="AJW28" s="17"/>
      <c r="AJX28" s="17"/>
      <c r="AJY28" s="17"/>
      <c r="AJZ28" s="17"/>
      <c r="AKA28" s="17"/>
      <c r="AKB28" s="17"/>
      <c r="AKC28" s="17"/>
      <c r="AKD28" s="17"/>
      <c r="AKE28" s="17"/>
      <c r="AKF28" s="17"/>
      <c r="AKG28" s="17"/>
      <c r="AKH28" s="17"/>
      <c r="AKI28" s="17"/>
      <c r="AKJ28" s="17"/>
      <c r="AKK28" s="17"/>
      <c r="AKL28" s="17"/>
      <c r="AKM28" s="17"/>
      <c r="AKN28" s="17"/>
      <c r="AKO28" s="17"/>
      <c r="AKP28" s="17"/>
      <c r="AKQ28" s="17"/>
      <c r="AKR28" s="17"/>
      <c r="AKS28" s="17"/>
      <c r="AKT28" s="17"/>
      <c r="AKU28" s="17"/>
      <c r="AKV28" s="17"/>
      <c r="AKW28" s="17"/>
      <c r="AKX28" s="17"/>
      <c r="AKY28" s="17"/>
      <c r="AKZ28" s="17"/>
      <c r="ALA28" s="17"/>
      <c r="ALB28" s="17"/>
      <c r="ALC28" s="17"/>
      <c r="ALD28" s="17"/>
      <c r="ALE28" s="17"/>
      <c r="ALF28" s="17"/>
      <c r="ALG28" s="17"/>
      <c r="ALH28" s="17"/>
      <c r="ALI28" s="17"/>
      <c r="ALJ28" s="17"/>
      <c r="ALK28" s="17"/>
      <c r="ALL28" s="17"/>
      <c r="ALM28" s="17"/>
      <c r="ALN28" s="17"/>
      <c r="ALO28" s="17"/>
      <c r="ALP28" s="17"/>
      <c r="ALQ28" s="17"/>
      <c r="ALR28" s="17"/>
      <c r="ALS28" s="17"/>
      <c r="ALT28" s="17"/>
      <c r="ALU28" s="17"/>
      <c r="ALV28" s="17"/>
      <c r="ALW28" s="17"/>
      <c r="ALX28" s="17"/>
      <c r="ALY28" s="17"/>
      <c r="ALZ28" s="17"/>
      <c r="AMA28" s="17"/>
      <c r="AMB28" s="17"/>
      <c r="AMC28" s="17"/>
      <c r="AMD28" s="17"/>
      <c r="AME28" s="17"/>
      <c r="AMF28" s="17"/>
      <c r="AMG28" s="17"/>
      <c r="AMH28" s="17"/>
      <c r="AMI28" s="17"/>
      <c r="AMJ28" s="17"/>
      <c r="AMK28" s="17"/>
      <c r="AML28" s="17"/>
      <c r="AMM28" s="17"/>
      <c r="AMN28" s="17"/>
      <c r="AMO28" s="17"/>
      <c r="AMP28" s="17"/>
      <c r="AMQ28" s="17"/>
      <c r="AMR28" s="17"/>
      <c r="AMS28" s="17"/>
      <c r="AMT28" s="17"/>
      <c r="AMU28" s="17"/>
      <c r="AMV28" s="17"/>
      <c r="AMW28" s="17"/>
      <c r="AMX28" s="17"/>
      <c r="AMY28" s="17"/>
      <c r="AMZ28" s="17"/>
      <c r="ANA28" s="17"/>
      <c r="ANB28" s="17"/>
      <c r="ANC28" s="17"/>
      <c r="AND28" s="17"/>
      <c r="ANE28" s="17"/>
      <c r="ANF28" s="17"/>
      <c r="ANG28" s="17"/>
      <c r="ANH28" s="17"/>
      <c r="ANI28" s="17"/>
      <c r="ANJ28" s="17"/>
      <c r="ANK28" s="17"/>
      <c r="ANL28" s="17"/>
      <c r="ANM28" s="17"/>
      <c r="ANN28" s="17"/>
      <c r="ANO28" s="17"/>
      <c r="ANP28" s="17"/>
      <c r="ANQ28" s="17"/>
      <c r="ANR28" s="17"/>
      <c r="ANS28" s="17"/>
      <c r="ANT28" s="17"/>
      <c r="ANU28" s="17"/>
      <c r="ANV28" s="17"/>
      <c r="ANW28" s="17"/>
      <c r="ANX28" s="17"/>
      <c r="ANY28" s="17"/>
      <c r="ANZ28" s="17"/>
      <c r="AOA28" s="17"/>
      <c r="AOB28" s="17"/>
      <c r="AOC28" s="17"/>
      <c r="AOD28" s="17"/>
      <c r="AOE28" s="17"/>
      <c r="AOF28" s="17"/>
      <c r="AOG28" s="17"/>
      <c r="AOH28" s="17"/>
      <c r="AOI28" s="17"/>
      <c r="AOJ28" s="17"/>
      <c r="AOK28" s="17"/>
      <c r="AOL28" s="17"/>
      <c r="AOM28" s="17"/>
      <c r="AON28" s="17"/>
      <c r="AOO28" s="17"/>
      <c r="AOP28" s="17"/>
      <c r="AOQ28" s="17"/>
      <c r="AOR28" s="17"/>
      <c r="AOS28" s="17"/>
      <c r="AOT28" s="17"/>
      <c r="AOU28" s="17"/>
      <c r="AOV28" s="17"/>
      <c r="AOW28" s="17"/>
      <c r="AOX28" s="17"/>
      <c r="AOY28" s="17"/>
      <c r="AOZ28" s="17"/>
      <c r="APA28" s="17"/>
      <c r="APB28" s="17"/>
      <c r="APC28" s="17"/>
      <c r="APD28" s="17"/>
      <c r="APE28" s="17"/>
      <c r="APF28" s="17"/>
      <c r="APG28" s="17"/>
      <c r="APH28" s="17"/>
      <c r="API28" s="17"/>
      <c r="APJ28" s="17"/>
      <c r="APK28" s="17"/>
      <c r="APL28" s="17"/>
      <c r="APM28" s="17"/>
      <c r="APN28" s="17"/>
      <c r="APO28" s="17"/>
      <c r="APP28" s="17"/>
      <c r="APQ28" s="17"/>
      <c r="APR28" s="17"/>
      <c r="APS28" s="17"/>
      <c r="APT28" s="17"/>
      <c r="APU28" s="17"/>
      <c r="APV28" s="17"/>
      <c r="APW28" s="17"/>
      <c r="APX28" s="17"/>
      <c r="APY28" s="17"/>
      <c r="APZ28" s="17"/>
      <c r="AQA28" s="17"/>
      <c r="AQB28" s="17"/>
      <c r="AQC28" s="17"/>
      <c r="AQD28" s="17"/>
      <c r="AQE28" s="17"/>
      <c r="AQF28" s="17"/>
      <c r="AQG28" s="17"/>
      <c r="AQH28" s="17"/>
      <c r="AQI28" s="17"/>
      <c r="AQJ28" s="17"/>
      <c r="AQK28" s="17"/>
      <c r="AQL28" s="17"/>
      <c r="AQM28" s="17"/>
      <c r="AQN28" s="17"/>
      <c r="AQO28" s="17"/>
      <c r="AQP28" s="17"/>
      <c r="AQQ28" s="17"/>
      <c r="AQR28" s="17"/>
      <c r="AQS28" s="17"/>
      <c r="AQT28" s="17"/>
      <c r="AQU28" s="17"/>
      <c r="AQV28" s="17"/>
      <c r="AQW28" s="17"/>
      <c r="AQX28" s="17"/>
      <c r="AQY28" s="17"/>
      <c r="AQZ28" s="17"/>
      <c r="ARA28" s="17"/>
      <c r="ARB28" s="17"/>
      <c r="ARC28" s="17"/>
      <c r="ARD28" s="17"/>
      <c r="ARE28" s="17"/>
      <c r="ARF28" s="17"/>
      <c r="ARG28" s="17"/>
      <c r="ARH28" s="17"/>
      <c r="ARI28" s="17"/>
      <c r="ARJ28" s="17"/>
      <c r="ARK28" s="17"/>
      <c r="ARL28" s="17"/>
      <c r="ARM28" s="17"/>
      <c r="ARN28" s="17"/>
      <c r="ARO28" s="17"/>
      <c r="ARP28" s="17"/>
      <c r="ARQ28" s="17"/>
      <c r="ARR28" s="17"/>
      <c r="ARS28" s="17"/>
      <c r="ART28" s="17"/>
      <c r="ARU28" s="17"/>
      <c r="ARV28" s="17"/>
      <c r="ARW28" s="17"/>
      <c r="ARX28" s="17"/>
      <c r="ARY28" s="17"/>
      <c r="ARZ28" s="17"/>
      <c r="ASA28" s="17"/>
      <c r="ASB28" s="17"/>
      <c r="ASC28" s="17"/>
      <c r="ASD28" s="17"/>
      <c r="ASE28" s="17"/>
      <c r="ASF28" s="17"/>
      <c r="ASG28" s="17"/>
      <c r="ASH28" s="17"/>
      <c r="ASI28" s="17"/>
      <c r="ASJ28" s="17"/>
      <c r="ASK28" s="17"/>
      <c r="ASL28" s="17"/>
      <c r="ASM28" s="17"/>
      <c r="ASN28" s="17"/>
      <c r="ASO28" s="17"/>
      <c r="ASP28" s="17"/>
      <c r="ASQ28" s="17"/>
      <c r="ASR28" s="17"/>
      <c r="ASS28" s="17"/>
      <c r="AST28" s="17"/>
      <c r="ASU28" s="17"/>
      <c r="ASV28" s="17"/>
      <c r="ASW28" s="17"/>
      <c r="ASX28" s="17"/>
      <c r="ASY28" s="17"/>
      <c r="ASZ28" s="17"/>
      <c r="ATA28" s="17"/>
      <c r="ATB28" s="17"/>
      <c r="ATC28" s="17"/>
      <c r="ATD28" s="17"/>
      <c r="ATE28" s="17"/>
      <c r="ATF28" s="17"/>
      <c r="ATG28" s="17"/>
      <c r="ATH28" s="17"/>
      <c r="ATI28" s="17"/>
      <c r="ATJ28" s="17"/>
      <c r="ATK28" s="17"/>
      <c r="ATL28" s="17"/>
      <c r="ATM28" s="17"/>
      <c r="ATN28" s="17"/>
      <c r="ATO28" s="17"/>
      <c r="ATP28" s="17"/>
      <c r="ATQ28" s="17"/>
      <c r="ATR28" s="17"/>
      <c r="ATS28" s="17"/>
      <c r="ATT28" s="17"/>
      <c r="ATU28" s="17"/>
      <c r="ATV28" s="17"/>
      <c r="ATW28" s="17"/>
      <c r="ATX28" s="17"/>
      <c r="ATY28" s="17"/>
      <c r="ATZ28" s="17"/>
      <c r="AUA28" s="17"/>
      <c r="AUB28" s="17"/>
      <c r="AUC28" s="17"/>
      <c r="AUD28" s="17"/>
      <c r="AUE28" s="17"/>
      <c r="AUF28" s="17"/>
      <c r="AUG28" s="17"/>
      <c r="AUH28" s="17"/>
      <c r="AUI28" s="17"/>
      <c r="AUJ28" s="17"/>
      <c r="AUK28" s="17"/>
      <c r="AUL28" s="17"/>
      <c r="AUM28" s="17"/>
      <c r="AUN28" s="17"/>
      <c r="AUO28" s="17"/>
      <c r="AUP28" s="17"/>
      <c r="AUQ28" s="17"/>
      <c r="AUR28" s="17"/>
      <c r="AUS28" s="17"/>
      <c r="AUT28" s="17"/>
      <c r="AUU28" s="17"/>
      <c r="AUV28" s="17"/>
      <c r="AUW28" s="17"/>
      <c r="AUX28" s="17"/>
      <c r="AUY28" s="17"/>
      <c r="AUZ28" s="17"/>
      <c r="AVA28" s="17"/>
      <c r="AVB28" s="17"/>
      <c r="AVC28" s="17"/>
      <c r="AVD28" s="17"/>
      <c r="AVE28" s="17"/>
      <c r="AVF28" s="17"/>
      <c r="AVG28" s="17"/>
      <c r="AVH28" s="17"/>
      <c r="AVI28" s="17"/>
      <c r="AVJ28" s="17"/>
      <c r="AVK28" s="17"/>
      <c r="AVL28" s="17"/>
      <c r="AVM28" s="17"/>
      <c r="AVN28" s="17"/>
      <c r="AVO28" s="17"/>
      <c r="AVP28" s="17"/>
      <c r="AVQ28" s="17"/>
      <c r="AVR28" s="17"/>
      <c r="AVS28" s="17"/>
      <c r="AVT28" s="17"/>
      <c r="AVU28" s="17"/>
      <c r="AVV28" s="17"/>
      <c r="AVW28" s="17"/>
      <c r="AVX28" s="17"/>
      <c r="AVY28" s="17"/>
      <c r="AVZ28" s="17"/>
      <c r="AWA28" s="17"/>
      <c r="AWB28" s="17"/>
      <c r="AWC28" s="17"/>
      <c r="AWD28" s="17"/>
      <c r="AWE28" s="17"/>
      <c r="AWF28" s="17"/>
      <c r="AWG28" s="17"/>
      <c r="AWH28" s="17"/>
      <c r="AWI28" s="17"/>
      <c r="AWJ28" s="17"/>
      <c r="AWK28" s="17"/>
      <c r="AWL28" s="17"/>
      <c r="AWM28" s="17"/>
      <c r="AWN28" s="17"/>
      <c r="AWO28" s="17"/>
      <c r="AWP28" s="17"/>
      <c r="AWQ28" s="17"/>
      <c r="AWR28" s="17"/>
      <c r="AWS28" s="17"/>
      <c r="AWT28" s="17"/>
      <c r="AWU28" s="17"/>
      <c r="AWV28" s="17"/>
      <c r="AWW28" s="17"/>
      <c r="AWX28" s="17"/>
      <c r="AWY28" s="17"/>
      <c r="AWZ28" s="17"/>
      <c r="AXA28" s="17"/>
      <c r="AXB28" s="17"/>
      <c r="AXC28" s="17"/>
      <c r="AXD28" s="17"/>
      <c r="AXE28" s="17"/>
      <c r="AXF28" s="17"/>
      <c r="AXG28" s="17"/>
      <c r="AXH28" s="17"/>
      <c r="AXI28" s="17"/>
      <c r="AXJ28" s="17"/>
      <c r="AXK28" s="17"/>
      <c r="AXL28" s="17"/>
      <c r="AXM28" s="17"/>
      <c r="AXN28" s="17"/>
      <c r="AXO28" s="17"/>
      <c r="AXP28" s="17"/>
      <c r="AXQ28" s="17"/>
      <c r="AXR28" s="17"/>
      <c r="AXS28" s="17"/>
      <c r="AXT28" s="17"/>
      <c r="AXU28" s="17"/>
      <c r="AXV28" s="17"/>
      <c r="AXW28" s="17"/>
      <c r="AXX28" s="17"/>
      <c r="AXY28" s="17"/>
      <c r="AXZ28" s="17"/>
      <c r="AYA28" s="17"/>
      <c r="AYB28" s="17"/>
      <c r="AYC28" s="17"/>
      <c r="AYD28" s="17"/>
      <c r="AYE28" s="17"/>
      <c r="AYF28" s="17"/>
      <c r="AYG28" s="17"/>
      <c r="AYH28" s="17"/>
      <c r="AYI28" s="17"/>
      <c r="AYJ28" s="17"/>
      <c r="AYK28" s="17"/>
      <c r="AYL28" s="17"/>
      <c r="AYM28" s="17"/>
      <c r="AYN28" s="17"/>
      <c r="AYO28" s="17"/>
      <c r="AYP28" s="17"/>
      <c r="AYQ28" s="17"/>
      <c r="AYR28" s="17"/>
      <c r="AYS28" s="17"/>
      <c r="AYT28" s="17"/>
      <c r="AYU28" s="17"/>
      <c r="AYV28" s="17"/>
      <c r="AYW28" s="17"/>
      <c r="AYX28" s="17"/>
      <c r="AYY28" s="17"/>
      <c r="AYZ28" s="17"/>
      <c r="AZA28" s="17"/>
      <c r="AZB28" s="17"/>
      <c r="AZC28" s="17"/>
      <c r="AZD28" s="17"/>
      <c r="AZE28" s="17"/>
      <c r="AZF28" s="17"/>
      <c r="AZG28" s="17"/>
      <c r="AZH28" s="17"/>
      <c r="AZI28" s="17"/>
      <c r="AZJ28" s="17"/>
      <c r="AZK28" s="17"/>
      <c r="AZL28" s="17"/>
      <c r="AZM28" s="17"/>
      <c r="AZN28" s="17"/>
      <c r="AZO28" s="17"/>
      <c r="AZP28" s="17"/>
      <c r="AZQ28" s="17"/>
      <c r="AZR28" s="17"/>
      <c r="AZS28" s="17"/>
      <c r="AZT28" s="17"/>
      <c r="AZU28" s="17"/>
      <c r="AZV28" s="17"/>
      <c r="AZW28" s="17"/>
      <c r="AZX28" s="17"/>
      <c r="AZY28" s="17"/>
      <c r="AZZ28" s="17"/>
      <c r="BAA28" s="17"/>
      <c r="BAB28" s="17"/>
      <c r="BAC28" s="17"/>
      <c r="BAD28" s="17"/>
      <c r="BAE28" s="17"/>
      <c r="BAF28" s="17"/>
      <c r="BAG28" s="17"/>
      <c r="BAH28" s="17"/>
      <c r="BAI28" s="17"/>
      <c r="BAJ28" s="17"/>
      <c r="BAK28" s="17"/>
      <c r="BAL28" s="17"/>
      <c r="BAM28" s="17"/>
      <c r="BAN28" s="17"/>
      <c r="BAO28" s="17"/>
      <c r="BAP28" s="17"/>
      <c r="BAQ28" s="17"/>
      <c r="BAR28" s="17"/>
      <c r="BAS28" s="17"/>
      <c r="BAT28" s="17"/>
      <c r="BAU28" s="17"/>
      <c r="BAV28" s="17"/>
      <c r="BAW28" s="17"/>
      <c r="BAX28" s="17"/>
      <c r="BAY28" s="17"/>
      <c r="BAZ28" s="17"/>
      <c r="BBA28" s="17"/>
      <c r="BBB28" s="17"/>
      <c r="BBC28" s="17"/>
      <c r="BBD28" s="17"/>
      <c r="BBE28" s="17"/>
      <c r="BBF28" s="17"/>
      <c r="BBG28" s="17"/>
      <c r="BBH28" s="17"/>
      <c r="BBI28" s="17"/>
      <c r="BBJ28" s="17"/>
      <c r="BBK28" s="17"/>
      <c r="BBL28" s="17"/>
      <c r="BBM28" s="17"/>
      <c r="BBN28" s="17"/>
      <c r="BBO28" s="17"/>
      <c r="BBP28" s="17"/>
      <c r="BBQ28" s="17"/>
      <c r="BBR28" s="17"/>
      <c r="BBS28" s="17"/>
      <c r="BBT28" s="17"/>
      <c r="BBU28" s="17"/>
      <c r="BBV28" s="17"/>
      <c r="BBW28" s="17"/>
      <c r="BBX28" s="17"/>
      <c r="BBY28" s="17"/>
      <c r="BBZ28" s="17"/>
      <c r="BCA28" s="17"/>
      <c r="BCB28" s="17"/>
      <c r="BCC28" s="17"/>
      <c r="BCD28" s="17"/>
      <c r="BCE28" s="17"/>
      <c r="BCF28" s="17"/>
      <c r="BCG28" s="17"/>
      <c r="BCH28" s="17"/>
      <c r="BCI28" s="17"/>
      <c r="BCJ28" s="17"/>
      <c r="BCK28" s="17"/>
      <c r="BCL28" s="17"/>
      <c r="BCM28" s="17"/>
      <c r="BCN28" s="17"/>
      <c r="BCO28" s="17"/>
      <c r="BCP28" s="17"/>
      <c r="BCQ28" s="17"/>
      <c r="BCR28" s="17"/>
      <c r="BCS28" s="17"/>
      <c r="BCT28" s="17"/>
      <c r="BCU28" s="17"/>
      <c r="BCV28" s="17"/>
      <c r="BCW28" s="17"/>
      <c r="BCX28" s="17"/>
      <c r="BCY28" s="17"/>
      <c r="BCZ28" s="17"/>
      <c r="BDA28" s="17"/>
      <c r="BDB28" s="17"/>
      <c r="BDC28" s="17"/>
      <c r="BDD28" s="17"/>
      <c r="BDE28" s="17"/>
      <c r="BDF28" s="17"/>
      <c r="BDG28" s="17"/>
      <c r="BDH28" s="17"/>
      <c r="BDI28" s="17"/>
      <c r="BDJ28" s="17"/>
      <c r="BDK28" s="17"/>
      <c r="BDL28" s="17"/>
      <c r="BDM28" s="17"/>
      <c r="BDN28" s="17"/>
      <c r="BDO28" s="17"/>
      <c r="BDP28" s="17"/>
      <c r="BDQ28" s="17"/>
      <c r="BDR28" s="17"/>
      <c r="BDS28" s="17"/>
      <c r="BDT28" s="17"/>
      <c r="BDU28" s="17"/>
      <c r="BDV28" s="17"/>
      <c r="BDW28" s="17"/>
      <c r="BDX28" s="17"/>
      <c r="BDY28" s="17"/>
      <c r="BDZ28" s="17"/>
      <c r="BEA28" s="17"/>
      <c r="BEB28" s="17"/>
      <c r="BEC28" s="17"/>
      <c r="BED28" s="17"/>
      <c r="BEE28" s="17"/>
      <c r="BEF28" s="17"/>
      <c r="BEG28" s="17"/>
      <c r="BEH28" s="17"/>
      <c r="BEI28" s="17"/>
      <c r="BEJ28" s="17"/>
      <c r="BEK28" s="17"/>
      <c r="BEL28" s="17"/>
      <c r="BEM28" s="17"/>
      <c r="BEN28" s="17"/>
      <c r="BEO28" s="17"/>
      <c r="BEP28" s="17"/>
      <c r="BEQ28" s="17"/>
      <c r="BER28" s="17"/>
      <c r="BES28" s="17"/>
      <c r="BET28" s="17"/>
      <c r="BEU28" s="17"/>
      <c r="BEV28" s="17"/>
      <c r="BEW28" s="17"/>
      <c r="BEX28" s="17"/>
      <c r="BEY28" s="17"/>
      <c r="BEZ28" s="17"/>
      <c r="BFA28" s="17"/>
      <c r="BFB28" s="17"/>
      <c r="BFC28" s="17"/>
      <c r="BFD28" s="17"/>
      <c r="BFE28" s="17"/>
      <c r="BFF28" s="17"/>
      <c r="BFG28" s="17"/>
      <c r="BFH28" s="17"/>
      <c r="BFI28" s="17"/>
      <c r="BFJ28" s="17"/>
      <c r="BFK28" s="17"/>
      <c r="BFL28" s="17"/>
      <c r="BFM28" s="17"/>
      <c r="BFN28" s="17"/>
      <c r="BFO28" s="17"/>
      <c r="BFP28" s="17"/>
      <c r="BFQ28" s="17"/>
      <c r="BFR28" s="17"/>
      <c r="BFS28" s="17"/>
      <c r="BFT28" s="17"/>
      <c r="BFU28" s="17"/>
      <c r="BFV28" s="17"/>
      <c r="BFW28" s="17"/>
      <c r="BFX28" s="17"/>
      <c r="BFY28" s="17"/>
      <c r="BFZ28" s="17"/>
      <c r="BGA28" s="17"/>
      <c r="BGB28" s="17"/>
      <c r="BGC28" s="17"/>
      <c r="BGD28" s="17"/>
      <c r="BGE28" s="17"/>
      <c r="BGF28" s="17"/>
      <c r="BGG28" s="17"/>
      <c r="BGH28" s="17"/>
      <c r="BGI28" s="17"/>
      <c r="BGJ28" s="17"/>
      <c r="BGK28" s="17"/>
      <c r="BGL28" s="17"/>
      <c r="BGM28" s="17"/>
      <c r="BGN28" s="17"/>
      <c r="BGO28" s="17"/>
      <c r="BGP28" s="17"/>
      <c r="BGQ28" s="17"/>
      <c r="BGR28" s="17"/>
      <c r="BGS28" s="17"/>
      <c r="BGT28" s="17"/>
      <c r="BGU28" s="17"/>
      <c r="BGV28" s="17"/>
      <c r="BGW28" s="17"/>
      <c r="BGX28" s="17"/>
      <c r="BGY28" s="17"/>
      <c r="BGZ28" s="17"/>
      <c r="BHA28" s="17"/>
      <c r="BHB28" s="17"/>
      <c r="BHC28" s="17"/>
      <c r="BHD28" s="17"/>
      <c r="BHE28" s="17"/>
      <c r="BHF28" s="17"/>
      <c r="BHG28" s="17"/>
      <c r="BHH28" s="17"/>
      <c r="BHI28" s="17"/>
      <c r="BHJ28" s="17"/>
      <c r="BHK28" s="17"/>
      <c r="BHL28" s="17"/>
      <c r="BHM28" s="17"/>
      <c r="BHN28" s="17"/>
      <c r="BHO28" s="17"/>
      <c r="BHP28" s="17"/>
      <c r="BHQ28" s="17"/>
      <c r="BHR28" s="17"/>
      <c r="BHS28" s="17"/>
      <c r="BHT28" s="17"/>
      <c r="BHU28" s="17"/>
      <c r="BHV28" s="17"/>
      <c r="BHW28" s="17"/>
      <c r="BHX28" s="17"/>
      <c r="BHY28" s="17"/>
      <c r="BHZ28" s="17"/>
      <c r="BIA28" s="17"/>
      <c r="BIB28" s="17"/>
      <c r="BIC28" s="17"/>
      <c r="BID28" s="17"/>
      <c r="BIE28" s="17"/>
      <c r="BIF28" s="17"/>
      <c r="BIG28" s="17"/>
      <c r="BIH28" s="17"/>
      <c r="BII28" s="17"/>
      <c r="BIJ28" s="17"/>
      <c r="BIK28" s="17"/>
      <c r="BIL28" s="17"/>
      <c r="BIM28" s="17"/>
      <c r="BIN28" s="17"/>
      <c r="BIO28" s="17"/>
      <c r="BIP28" s="17"/>
      <c r="BIQ28" s="17"/>
      <c r="BIR28" s="17"/>
      <c r="BIS28" s="17"/>
      <c r="BIT28" s="17"/>
      <c r="BIU28" s="17"/>
      <c r="BIV28" s="17"/>
      <c r="BIW28" s="17"/>
      <c r="BIX28" s="17"/>
      <c r="BIY28" s="17"/>
      <c r="BIZ28" s="17"/>
      <c r="BJA28" s="17"/>
      <c r="BJB28" s="17"/>
      <c r="BJC28" s="17"/>
      <c r="BJD28" s="17"/>
      <c r="BJE28" s="17"/>
      <c r="BJF28" s="17"/>
      <c r="BJG28" s="17"/>
      <c r="BJH28" s="17"/>
      <c r="BJI28" s="17"/>
      <c r="BJJ28" s="17"/>
      <c r="BJK28" s="17"/>
      <c r="BJL28" s="17"/>
      <c r="BJM28" s="17"/>
      <c r="BJN28" s="17"/>
      <c r="BJO28" s="17"/>
      <c r="BJP28" s="17"/>
      <c r="BJQ28" s="17"/>
      <c r="BJR28" s="17"/>
      <c r="BJS28" s="17"/>
      <c r="BJT28" s="17"/>
      <c r="BJU28" s="17"/>
      <c r="BJV28" s="17"/>
      <c r="BJW28" s="17"/>
      <c r="BJX28" s="17"/>
      <c r="BJY28" s="17"/>
      <c r="BJZ28" s="17"/>
      <c r="BKA28" s="17"/>
      <c r="BKB28" s="17"/>
      <c r="BKC28" s="17"/>
      <c r="BKD28" s="17"/>
      <c r="BKE28" s="17"/>
      <c r="BKF28" s="17"/>
      <c r="BKG28" s="17"/>
      <c r="BKH28" s="17"/>
      <c r="BKI28" s="17"/>
      <c r="BKJ28" s="17"/>
      <c r="BKK28" s="17"/>
      <c r="BKL28" s="17"/>
      <c r="BKM28" s="17"/>
      <c r="BKN28" s="17"/>
      <c r="BKO28" s="17"/>
      <c r="BKP28" s="17"/>
      <c r="BKQ28" s="17"/>
      <c r="BKR28" s="17"/>
      <c r="BKS28" s="17"/>
      <c r="BKT28" s="17"/>
      <c r="BKU28" s="17"/>
      <c r="BKV28" s="17"/>
      <c r="BKW28" s="17"/>
      <c r="BKX28" s="17"/>
      <c r="BKY28" s="17"/>
      <c r="BKZ28" s="17"/>
      <c r="BLA28" s="17"/>
      <c r="BLB28" s="17"/>
      <c r="BLC28" s="17"/>
      <c r="BLD28" s="17"/>
      <c r="BLE28" s="17"/>
      <c r="BLF28" s="17"/>
      <c r="BLG28" s="17"/>
      <c r="BLH28" s="17"/>
      <c r="BLI28" s="17"/>
      <c r="BLJ28" s="17"/>
      <c r="BLK28" s="17"/>
      <c r="BLL28" s="17"/>
      <c r="BLM28" s="17"/>
      <c r="BLN28" s="17"/>
      <c r="BLO28" s="17"/>
      <c r="BLP28" s="17"/>
      <c r="BLQ28" s="17"/>
      <c r="BLR28" s="17"/>
      <c r="BLS28" s="17"/>
      <c r="BLT28" s="17"/>
      <c r="BLU28" s="17"/>
      <c r="BLV28" s="17"/>
      <c r="BLW28" s="17"/>
      <c r="BLX28" s="17"/>
      <c r="BLY28" s="17"/>
      <c r="BLZ28" s="17"/>
      <c r="BMA28" s="17"/>
      <c r="BMB28" s="17"/>
      <c r="BMC28" s="17"/>
      <c r="BMD28" s="17"/>
      <c r="BME28" s="17"/>
      <c r="BMF28" s="17"/>
      <c r="BMG28" s="17"/>
      <c r="BMH28" s="17"/>
      <c r="BMI28" s="17"/>
      <c r="BMJ28" s="17"/>
      <c r="BMK28" s="17"/>
      <c r="BML28" s="17"/>
      <c r="BMM28" s="17"/>
      <c r="BMN28" s="17"/>
      <c r="BMO28" s="17"/>
      <c r="BMP28" s="17"/>
      <c r="BMQ28" s="17"/>
      <c r="BMR28" s="17"/>
      <c r="BMS28" s="17"/>
      <c r="BMT28" s="17"/>
      <c r="BMU28" s="17"/>
      <c r="BMV28" s="17"/>
      <c r="BMW28" s="17"/>
      <c r="BMX28" s="17"/>
      <c r="BMY28" s="17"/>
      <c r="BMZ28" s="17"/>
      <c r="BNA28" s="17"/>
      <c r="BNB28" s="17"/>
      <c r="BNC28" s="17"/>
      <c r="BND28" s="17"/>
      <c r="BNE28" s="17"/>
      <c r="BNF28" s="17"/>
      <c r="BNG28" s="17"/>
      <c r="BNH28" s="17"/>
      <c r="BNI28" s="17"/>
      <c r="BNJ28" s="17"/>
      <c r="BNK28" s="17"/>
      <c r="BNL28" s="17"/>
      <c r="BNM28" s="17"/>
      <c r="BNN28" s="17"/>
      <c r="BNO28" s="17"/>
      <c r="BNP28" s="17"/>
      <c r="BNQ28" s="17"/>
      <c r="BNR28" s="17"/>
      <c r="BNS28" s="17"/>
      <c r="BNT28" s="17"/>
      <c r="BNU28" s="17"/>
      <c r="BNV28" s="17"/>
      <c r="BNW28" s="17"/>
      <c r="BNX28" s="17"/>
      <c r="BNY28" s="17"/>
      <c r="BNZ28" s="17"/>
      <c r="BOA28" s="17"/>
      <c r="BOB28" s="17"/>
      <c r="BOC28" s="17"/>
      <c r="BOD28" s="17"/>
      <c r="BOE28" s="17"/>
      <c r="BOF28" s="17"/>
      <c r="BOG28" s="17"/>
      <c r="BOH28" s="17"/>
      <c r="BOI28" s="17"/>
      <c r="BOJ28" s="17"/>
      <c r="BOK28" s="17"/>
      <c r="BOL28" s="17"/>
      <c r="BOM28" s="17"/>
      <c r="BON28" s="17"/>
      <c r="BOO28" s="17"/>
      <c r="BOP28" s="17"/>
      <c r="BOQ28" s="17"/>
      <c r="BOR28" s="17"/>
      <c r="BOS28" s="17"/>
      <c r="BOT28" s="17"/>
      <c r="BOU28" s="17"/>
      <c r="BOV28" s="17"/>
      <c r="BOW28" s="17"/>
      <c r="BOX28" s="17"/>
      <c r="BOY28" s="17"/>
      <c r="BOZ28" s="17"/>
      <c r="BPA28" s="17"/>
      <c r="BPB28" s="17"/>
      <c r="BPC28" s="17"/>
      <c r="BPD28" s="17"/>
      <c r="BPE28" s="17"/>
      <c r="BPF28" s="17"/>
      <c r="BPG28" s="17"/>
      <c r="BPH28" s="17"/>
      <c r="BPI28" s="17"/>
      <c r="BPJ28" s="17"/>
      <c r="BPK28" s="17"/>
    </row>
    <row r="29" spans="1:1779" s="29" customFormat="1" ht="15" customHeight="1" x14ac:dyDescent="0.25">
      <c r="A29" s="101"/>
      <c r="B29" s="98" t="s">
        <v>70</v>
      </c>
      <c r="C29" s="95" t="s">
        <v>31</v>
      </c>
      <c r="D29" s="95" t="s">
        <v>31</v>
      </c>
      <c r="E29" s="159" t="s">
        <v>30</v>
      </c>
      <c r="F29" s="159" t="s">
        <v>90</v>
      </c>
      <c r="G29" s="156" t="s">
        <v>25</v>
      </c>
      <c r="H29" s="157"/>
      <c r="I29" s="157"/>
      <c r="J29" s="157"/>
      <c r="K29" s="158"/>
      <c r="L29" s="159" t="s">
        <v>87</v>
      </c>
      <c r="M29" s="159" t="s">
        <v>91</v>
      </c>
      <c r="N29" s="159" t="s">
        <v>88</v>
      </c>
      <c r="O29" s="159" t="s">
        <v>89</v>
      </c>
      <c r="P29" s="116" t="s">
        <v>96</v>
      </c>
      <c r="Q29" s="28"/>
      <c r="R29" s="28"/>
      <c r="S29" s="28"/>
      <c r="T29" s="28"/>
    </row>
    <row r="30" spans="1:1779" s="29" customFormat="1" x14ac:dyDescent="0.25">
      <c r="A30" s="104"/>
      <c r="B30" s="99"/>
      <c r="C30" s="96"/>
      <c r="D30" s="96"/>
      <c r="E30" s="159"/>
      <c r="F30" s="159"/>
      <c r="G30" s="70" t="s">
        <v>26</v>
      </c>
      <c r="H30" s="70" t="s">
        <v>27</v>
      </c>
      <c r="I30" s="70" t="s">
        <v>28</v>
      </c>
      <c r="J30" s="70" t="s">
        <v>29</v>
      </c>
      <c r="K30" s="70" t="s">
        <v>29</v>
      </c>
      <c r="L30" s="159"/>
      <c r="M30" s="159"/>
      <c r="N30" s="159"/>
      <c r="O30" s="159"/>
      <c r="P30" s="142"/>
      <c r="Q30" s="28"/>
      <c r="R30" s="28"/>
      <c r="S30" s="28"/>
      <c r="T30" s="28"/>
    </row>
    <row r="31" spans="1:1779" s="29" customFormat="1" ht="36" customHeight="1" x14ac:dyDescent="0.25">
      <c r="A31" s="105"/>
      <c r="B31" s="100"/>
      <c r="C31" s="97"/>
      <c r="D31" s="97"/>
      <c r="E31" s="45">
        <v>600</v>
      </c>
      <c r="F31" s="45">
        <v>120</v>
      </c>
      <c r="G31" s="45">
        <v>0</v>
      </c>
      <c r="H31" s="45">
        <v>0</v>
      </c>
      <c r="I31" s="45">
        <v>0</v>
      </c>
      <c r="J31" s="45"/>
      <c r="K31" s="45">
        <v>120</v>
      </c>
      <c r="L31" s="45">
        <v>120</v>
      </c>
      <c r="M31" s="45">
        <v>120</v>
      </c>
      <c r="N31" s="70">
        <v>120</v>
      </c>
      <c r="O31" s="70">
        <v>120</v>
      </c>
      <c r="P31" s="143"/>
      <c r="Q31" s="28"/>
      <c r="R31" s="28"/>
      <c r="S31" s="28"/>
      <c r="T31" s="28"/>
    </row>
    <row r="32" spans="1:1779" s="18" customFormat="1" ht="21" customHeight="1" x14ac:dyDescent="0.25">
      <c r="A32" s="196"/>
      <c r="B32" s="176" t="s">
        <v>18</v>
      </c>
      <c r="C32" s="177"/>
      <c r="D32" s="178"/>
      <c r="E32" s="48">
        <f>SUM(F32:O32)</f>
        <v>16285</v>
      </c>
      <c r="F32" s="125">
        <f>F33</f>
        <v>3257</v>
      </c>
      <c r="G32" s="126"/>
      <c r="H32" s="126"/>
      <c r="I32" s="126"/>
      <c r="J32" s="126"/>
      <c r="K32" s="127"/>
      <c r="L32" s="48">
        <f>L33</f>
        <v>3257</v>
      </c>
      <c r="M32" s="46">
        <f>M33</f>
        <v>3257</v>
      </c>
      <c r="N32" s="48">
        <f>N33</f>
        <v>3257</v>
      </c>
      <c r="O32" s="48">
        <f>O33</f>
        <v>3257</v>
      </c>
      <c r="P32" s="179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  <c r="QE32" s="17"/>
      <c r="QF32" s="17"/>
      <c r="QG32" s="17"/>
      <c r="QH32" s="17"/>
      <c r="QI32" s="17"/>
      <c r="QJ32" s="17"/>
      <c r="QK32" s="17"/>
      <c r="QL32" s="17"/>
      <c r="QM32" s="17"/>
      <c r="QN32" s="17"/>
      <c r="QO32" s="17"/>
      <c r="QP32" s="17"/>
      <c r="QQ32" s="17"/>
      <c r="QR32" s="17"/>
      <c r="QS32" s="17"/>
      <c r="QT32" s="17"/>
      <c r="QU32" s="17"/>
      <c r="QV32" s="17"/>
      <c r="QW32" s="17"/>
      <c r="QX32" s="17"/>
      <c r="QY32" s="17"/>
      <c r="QZ32" s="17"/>
      <c r="RA32" s="17"/>
      <c r="RB32" s="17"/>
      <c r="RC32" s="17"/>
      <c r="RD32" s="17"/>
      <c r="RE32" s="17"/>
      <c r="RF32" s="17"/>
      <c r="RG32" s="17"/>
      <c r="RH32" s="17"/>
      <c r="RI32" s="17"/>
      <c r="RJ32" s="17"/>
      <c r="RK32" s="17"/>
      <c r="RL32" s="17"/>
      <c r="RM32" s="17"/>
      <c r="RN32" s="17"/>
      <c r="RO32" s="17"/>
      <c r="RP32" s="17"/>
      <c r="RQ32" s="17"/>
      <c r="RR32" s="17"/>
      <c r="RS32" s="17"/>
      <c r="RT32" s="17"/>
      <c r="RU32" s="17"/>
      <c r="RV32" s="17"/>
      <c r="RW32" s="17"/>
      <c r="RX32" s="17"/>
      <c r="RY32" s="17"/>
      <c r="RZ32" s="17"/>
      <c r="SA32" s="17"/>
      <c r="SB32" s="17"/>
      <c r="SC32" s="17"/>
      <c r="SD32" s="17"/>
      <c r="SE32" s="17"/>
      <c r="SF32" s="17"/>
      <c r="SG32" s="17"/>
      <c r="SH32" s="17"/>
      <c r="SI32" s="17"/>
      <c r="SJ32" s="17"/>
      <c r="SK32" s="17"/>
      <c r="SL32" s="17"/>
      <c r="SM32" s="17"/>
      <c r="SN32" s="17"/>
      <c r="SO32" s="17"/>
      <c r="SP32" s="17"/>
      <c r="SQ32" s="17"/>
      <c r="SR32" s="17"/>
      <c r="SS32" s="17"/>
      <c r="ST32" s="17"/>
      <c r="SU32" s="17"/>
      <c r="SV32" s="17"/>
      <c r="SW32" s="17"/>
      <c r="SX32" s="17"/>
      <c r="SY32" s="17"/>
      <c r="SZ32" s="17"/>
      <c r="TA32" s="17"/>
      <c r="TB32" s="17"/>
      <c r="TC32" s="17"/>
      <c r="TD32" s="17"/>
      <c r="TE32" s="17"/>
      <c r="TF32" s="17"/>
      <c r="TG32" s="17"/>
      <c r="TH32" s="17"/>
      <c r="TI32" s="17"/>
      <c r="TJ32" s="17"/>
      <c r="TK32" s="17"/>
      <c r="TL32" s="17"/>
      <c r="TM32" s="17"/>
      <c r="TN32" s="17"/>
      <c r="TO32" s="17"/>
      <c r="TP32" s="17"/>
      <c r="TQ32" s="17"/>
      <c r="TR32" s="17"/>
      <c r="TS32" s="17"/>
      <c r="TT32" s="17"/>
      <c r="TU32" s="17"/>
      <c r="TV32" s="17"/>
      <c r="TW32" s="17"/>
      <c r="TX32" s="17"/>
      <c r="TY32" s="17"/>
      <c r="TZ32" s="17"/>
      <c r="UA32" s="17"/>
      <c r="UB32" s="17"/>
      <c r="UC32" s="17"/>
      <c r="UD32" s="17"/>
      <c r="UE32" s="17"/>
      <c r="UF32" s="17"/>
      <c r="UG32" s="17"/>
      <c r="UH32" s="17"/>
      <c r="UI32" s="17"/>
      <c r="UJ32" s="17"/>
      <c r="UK32" s="17"/>
      <c r="UL32" s="17"/>
      <c r="UM32" s="17"/>
      <c r="UN32" s="17"/>
      <c r="UO32" s="17"/>
      <c r="UP32" s="17"/>
      <c r="UQ32" s="17"/>
      <c r="UR32" s="17"/>
      <c r="US32" s="17"/>
      <c r="UT32" s="17"/>
      <c r="UU32" s="17"/>
      <c r="UV32" s="17"/>
      <c r="UW32" s="17"/>
      <c r="UX32" s="17"/>
      <c r="UY32" s="17"/>
      <c r="UZ32" s="17"/>
      <c r="VA32" s="17"/>
      <c r="VB32" s="17"/>
      <c r="VC32" s="17"/>
      <c r="VD32" s="17"/>
      <c r="VE32" s="17"/>
      <c r="VF32" s="17"/>
      <c r="VG32" s="17"/>
      <c r="VH32" s="17"/>
      <c r="VI32" s="17"/>
      <c r="VJ32" s="17"/>
      <c r="VK32" s="17"/>
      <c r="VL32" s="17"/>
      <c r="VM32" s="17"/>
      <c r="VN32" s="17"/>
      <c r="VO32" s="17"/>
      <c r="VP32" s="17"/>
      <c r="VQ32" s="17"/>
      <c r="VR32" s="17"/>
      <c r="VS32" s="17"/>
      <c r="VT32" s="17"/>
      <c r="VU32" s="17"/>
      <c r="VV32" s="17"/>
      <c r="VW32" s="17"/>
      <c r="VX32" s="17"/>
      <c r="VY32" s="17"/>
      <c r="VZ32" s="17"/>
      <c r="WA32" s="17"/>
      <c r="WB32" s="17"/>
      <c r="WC32" s="17"/>
      <c r="WD32" s="17"/>
      <c r="WE32" s="17"/>
      <c r="WF32" s="17"/>
      <c r="WG32" s="17"/>
      <c r="WH32" s="17"/>
      <c r="WI32" s="17"/>
      <c r="WJ32" s="17"/>
      <c r="WK32" s="17"/>
      <c r="WL32" s="17"/>
      <c r="WM32" s="17"/>
      <c r="WN32" s="17"/>
      <c r="WO32" s="17"/>
      <c r="WP32" s="17"/>
      <c r="WQ32" s="17"/>
      <c r="WR32" s="17"/>
      <c r="WS32" s="17"/>
      <c r="WT32" s="17"/>
      <c r="WU32" s="17"/>
      <c r="WV32" s="17"/>
      <c r="WW32" s="17"/>
      <c r="WX32" s="17"/>
      <c r="WY32" s="17"/>
      <c r="WZ32" s="17"/>
      <c r="XA32" s="17"/>
      <c r="XB32" s="17"/>
      <c r="XC32" s="17"/>
      <c r="XD32" s="17"/>
      <c r="XE32" s="17"/>
      <c r="XF32" s="17"/>
      <c r="XG32" s="17"/>
      <c r="XH32" s="17"/>
      <c r="XI32" s="17"/>
      <c r="XJ32" s="17"/>
      <c r="XK32" s="17"/>
      <c r="XL32" s="17"/>
      <c r="XM32" s="17"/>
      <c r="XN32" s="17"/>
      <c r="XO32" s="17"/>
      <c r="XP32" s="17"/>
      <c r="XQ32" s="17"/>
      <c r="XR32" s="17"/>
      <c r="XS32" s="17"/>
      <c r="XT32" s="17"/>
      <c r="XU32" s="17"/>
      <c r="XV32" s="17"/>
      <c r="XW32" s="17"/>
      <c r="XX32" s="17"/>
      <c r="XY32" s="17"/>
      <c r="XZ32" s="17"/>
      <c r="YA32" s="17"/>
      <c r="YB32" s="17"/>
      <c r="YC32" s="17"/>
      <c r="YD32" s="17"/>
      <c r="YE32" s="17"/>
      <c r="YF32" s="17"/>
      <c r="YG32" s="17"/>
      <c r="YH32" s="17"/>
      <c r="YI32" s="17"/>
      <c r="YJ32" s="17"/>
      <c r="YK32" s="17"/>
      <c r="YL32" s="17"/>
      <c r="YM32" s="17"/>
      <c r="YN32" s="17"/>
      <c r="YO32" s="17"/>
      <c r="YP32" s="17"/>
      <c r="YQ32" s="17"/>
      <c r="YR32" s="17"/>
      <c r="YS32" s="17"/>
      <c r="YT32" s="17"/>
      <c r="YU32" s="17"/>
      <c r="YV32" s="17"/>
      <c r="YW32" s="17"/>
      <c r="YX32" s="17"/>
      <c r="YY32" s="17"/>
      <c r="YZ32" s="17"/>
      <c r="ZA32" s="17"/>
      <c r="ZB32" s="17"/>
      <c r="ZC32" s="17"/>
      <c r="ZD32" s="17"/>
      <c r="ZE32" s="17"/>
      <c r="ZF32" s="17"/>
      <c r="ZG32" s="17"/>
      <c r="ZH32" s="17"/>
      <c r="ZI32" s="17"/>
      <c r="ZJ32" s="17"/>
      <c r="ZK32" s="17"/>
      <c r="ZL32" s="17"/>
      <c r="ZM32" s="17"/>
      <c r="ZN32" s="17"/>
      <c r="ZO32" s="17"/>
      <c r="ZP32" s="17"/>
      <c r="ZQ32" s="17"/>
      <c r="ZR32" s="17"/>
      <c r="ZS32" s="17"/>
      <c r="ZT32" s="17"/>
      <c r="ZU32" s="17"/>
      <c r="ZV32" s="17"/>
      <c r="ZW32" s="17"/>
      <c r="ZX32" s="17"/>
      <c r="ZY32" s="17"/>
      <c r="ZZ32" s="17"/>
      <c r="AAA32" s="17"/>
      <c r="AAB32" s="17"/>
      <c r="AAC32" s="17"/>
      <c r="AAD32" s="17"/>
      <c r="AAE32" s="17"/>
      <c r="AAF32" s="17"/>
      <c r="AAG32" s="17"/>
      <c r="AAH32" s="17"/>
      <c r="AAI32" s="17"/>
      <c r="AAJ32" s="17"/>
      <c r="AAK32" s="17"/>
      <c r="AAL32" s="17"/>
      <c r="AAM32" s="17"/>
      <c r="AAN32" s="17"/>
      <c r="AAO32" s="17"/>
      <c r="AAP32" s="17"/>
      <c r="AAQ32" s="17"/>
      <c r="AAR32" s="17"/>
      <c r="AAS32" s="17"/>
      <c r="AAT32" s="17"/>
      <c r="AAU32" s="17"/>
      <c r="AAV32" s="17"/>
      <c r="AAW32" s="17"/>
      <c r="AAX32" s="17"/>
      <c r="AAY32" s="17"/>
      <c r="AAZ32" s="17"/>
      <c r="ABA32" s="17"/>
      <c r="ABB32" s="17"/>
      <c r="ABC32" s="17"/>
      <c r="ABD32" s="17"/>
      <c r="ABE32" s="17"/>
      <c r="ABF32" s="17"/>
      <c r="ABG32" s="17"/>
      <c r="ABH32" s="17"/>
      <c r="ABI32" s="17"/>
      <c r="ABJ32" s="17"/>
      <c r="ABK32" s="17"/>
      <c r="ABL32" s="17"/>
      <c r="ABM32" s="17"/>
      <c r="ABN32" s="17"/>
      <c r="ABO32" s="17"/>
      <c r="ABP32" s="17"/>
      <c r="ABQ32" s="17"/>
      <c r="ABR32" s="17"/>
      <c r="ABS32" s="17"/>
      <c r="ABT32" s="17"/>
      <c r="ABU32" s="17"/>
      <c r="ABV32" s="17"/>
      <c r="ABW32" s="17"/>
      <c r="ABX32" s="17"/>
      <c r="ABY32" s="17"/>
      <c r="ABZ32" s="17"/>
      <c r="ACA32" s="17"/>
      <c r="ACB32" s="17"/>
      <c r="ACC32" s="17"/>
      <c r="ACD32" s="17"/>
      <c r="ACE32" s="17"/>
      <c r="ACF32" s="17"/>
      <c r="ACG32" s="17"/>
      <c r="ACH32" s="17"/>
      <c r="ACI32" s="17"/>
      <c r="ACJ32" s="17"/>
      <c r="ACK32" s="17"/>
      <c r="ACL32" s="17"/>
      <c r="ACM32" s="17"/>
      <c r="ACN32" s="17"/>
      <c r="ACO32" s="17"/>
      <c r="ACP32" s="17"/>
      <c r="ACQ32" s="17"/>
      <c r="ACR32" s="17"/>
      <c r="ACS32" s="17"/>
      <c r="ACT32" s="17"/>
      <c r="ACU32" s="17"/>
      <c r="ACV32" s="17"/>
      <c r="ACW32" s="17"/>
      <c r="ACX32" s="17"/>
      <c r="ACY32" s="17"/>
      <c r="ACZ32" s="17"/>
      <c r="ADA32" s="17"/>
      <c r="ADB32" s="17"/>
      <c r="ADC32" s="17"/>
      <c r="ADD32" s="17"/>
      <c r="ADE32" s="17"/>
      <c r="ADF32" s="17"/>
      <c r="ADG32" s="17"/>
      <c r="ADH32" s="17"/>
      <c r="ADI32" s="17"/>
      <c r="ADJ32" s="17"/>
      <c r="ADK32" s="17"/>
      <c r="ADL32" s="17"/>
      <c r="ADM32" s="17"/>
      <c r="ADN32" s="17"/>
      <c r="ADO32" s="17"/>
      <c r="ADP32" s="17"/>
      <c r="ADQ32" s="17"/>
      <c r="ADR32" s="17"/>
      <c r="ADS32" s="17"/>
      <c r="ADT32" s="17"/>
      <c r="ADU32" s="17"/>
      <c r="ADV32" s="17"/>
      <c r="ADW32" s="17"/>
      <c r="ADX32" s="17"/>
      <c r="ADY32" s="17"/>
      <c r="ADZ32" s="17"/>
      <c r="AEA32" s="17"/>
      <c r="AEB32" s="17"/>
      <c r="AEC32" s="17"/>
      <c r="AED32" s="17"/>
      <c r="AEE32" s="17"/>
      <c r="AEF32" s="17"/>
      <c r="AEG32" s="17"/>
      <c r="AEH32" s="17"/>
      <c r="AEI32" s="17"/>
      <c r="AEJ32" s="17"/>
      <c r="AEK32" s="17"/>
      <c r="AEL32" s="17"/>
      <c r="AEM32" s="17"/>
      <c r="AEN32" s="17"/>
      <c r="AEO32" s="17"/>
      <c r="AEP32" s="17"/>
      <c r="AEQ32" s="17"/>
      <c r="AER32" s="17"/>
      <c r="AES32" s="17"/>
      <c r="AET32" s="17"/>
      <c r="AEU32" s="17"/>
      <c r="AEV32" s="17"/>
      <c r="AEW32" s="17"/>
      <c r="AEX32" s="17"/>
      <c r="AEY32" s="17"/>
      <c r="AEZ32" s="17"/>
      <c r="AFA32" s="17"/>
      <c r="AFB32" s="17"/>
      <c r="AFC32" s="17"/>
      <c r="AFD32" s="17"/>
      <c r="AFE32" s="17"/>
      <c r="AFF32" s="17"/>
      <c r="AFG32" s="17"/>
      <c r="AFH32" s="17"/>
      <c r="AFI32" s="17"/>
      <c r="AFJ32" s="17"/>
      <c r="AFK32" s="17"/>
      <c r="AFL32" s="17"/>
      <c r="AFM32" s="17"/>
      <c r="AFN32" s="17"/>
      <c r="AFO32" s="17"/>
      <c r="AFP32" s="17"/>
      <c r="AFQ32" s="17"/>
      <c r="AFR32" s="17"/>
      <c r="AFS32" s="17"/>
      <c r="AFT32" s="17"/>
      <c r="AFU32" s="17"/>
      <c r="AFV32" s="17"/>
      <c r="AFW32" s="17"/>
      <c r="AFX32" s="17"/>
      <c r="AFY32" s="17"/>
      <c r="AFZ32" s="17"/>
      <c r="AGA32" s="17"/>
      <c r="AGB32" s="17"/>
      <c r="AGC32" s="17"/>
      <c r="AGD32" s="17"/>
      <c r="AGE32" s="17"/>
      <c r="AGF32" s="17"/>
      <c r="AGG32" s="17"/>
      <c r="AGH32" s="17"/>
      <c r="AGI32" s="17"/>
      <c r="AGJ32" s="17"/>
      <c r="AGK32" s="17"/>
      <c r="AGL32" s="17"/>
      <c r="AGM32" s="17"/>
      <c r="AGN32" s="17"/>
      <c r="AGO32" s="17"/>
      <c r="AGP32" s="17"/>
      <c r="AGQ32" s="17"/>
      <c r="AGR32" s="17"/>
      <c r="AGS32" s="17"/>
      <c r="AGT32" s="17"/>
      <c r="AGU32" s="17"/>
      <c r="AGV32" s="17"/>
      <c r="AGW32" s="17"/>
      <c r="AGX32" s="17"/>
      <c r="AGY32" s="17"/>
      <c r="AGZ32" s="17"/>
      <c r="AHA32" s="17"/>
      <c r="AHB32" s="17"/>
      <c r="AHC32" s="17"/>
      <c r="AHD32" s="17"/>
      <c r="AHE32" s="17"/>
      <c r="AHF32" s="17"/>
      <c r="AHG32" s="17"/>
      <c r="AHH32" s="17"/>
      <c r="AHI32" s="17"/>
      <c r="AHJ32" s="17"/>
      <c r="AHK32" s="17"/>
      <c r="AHL32" s="17"/>
      <c r="AHM32" s="17"/>
      <c r="AHN32" s="17"/>
      <c r="AHO32" s="17"/>
      <c r="AHP32" s="17"/>
      <c r="AHQ32" s="17"/>
      <c r="AHR32" s="17"/>
      <c r="AHS32" s="17"/>
      <c r="AHT32" s="17"/>
      <c r="AHU32" s="17"/>
      <c r="AHV32" s="17"/>
      <c r="AHW32" s="17"/>
      <c r="AHX32" s="17"/>
      <c r="AHY32" s="17"/>
      <c r="AHZ32" s="17"/>
      <c r="AIA32" s="17"/>
      <c r="AIB32" s="17"/>
      <c r="AIC32" s="17"/>
      <c r="AID32" s="17"/>
      <c r="AIE32" s="17"/>
      <c r="AIF32" s="17"/>
      <c r="AIG32" s="17"/>
      <c r="AIH32" s="17"/>
      <c r="AII32" s="17"/>
      <c r="AIJ32" s="17"/>
      <c r="AIK32" s="17"/>
      <c r="AIL32" s="17"/>
      <c r="AIM32" s="17"/>
      <c r="AIN32" s="17"/>
      <c r="AIO32" s="17"/>
      <c r="AIP32" s="17"/>
      <c r="AIQ32" s="17"/>
      <c r="AIR32" s="17"/>
      <c r="AIS32" s="17"/>
      <c r="AIT32" s="17"/>
      <c r="AIU32" s="17"/>
      <c r="AIV32" s="17"/>
      <c r="AIW32" s="17"/>
      <c r="AIX32" s="17"/>
      <c r="AIY32" s="17"/>
      <c r="AIZ32" s="17"/>
      <c r="AJA32" s="17"/>
      <c r="AJB32" s="17"/>
      <c r="AJC32" s="17"/>
      <c r="AJD32" s="17"/>
      <c r="AJE32" s="17"/>
      <c r="AJF32" s="17"/>
      <c r="AJG32" s="17"/>
      <c r="AJH32" s="17"/>
      <c r="AJI32" s="17"/>
      <c r="AJJ32" s="17"/>
      <c r="AJK32" s="17"/>
      <c r="AJL32" s="17"/>
      <c r="AJM32" s="17"/>
      <c r="AJN32" s="17"/>
      <c r="AJO32" s="17"/>
      <c r="AJP32" s="17"/>
      <c r="AJQ32" s="17"/>
      <c r="AJR32" s="17"/>
      <c r="AJS32" s="17"/>
      <c r="AJT32" s="17"/>
      <c r="AJU32" s="17"/>
      <c r="AJV32" s="17"/>
      <c r="AJW32" s="17"/>
      <c r="AJX32" s="17"/>
      <c r="AJY32" s="17"/>
      <c r="AJZ32" s="17"/>
      <c r="AKA32" s="17"/>
      <c r="AKB32" s="17"/>
      <c r="AKC32" s="17"/>
      <c r="AKD32" s="17"/>
      <c r="AKE32" s="17"/>
      <c r="AKF32" s="17"/>
      <c r="AKG32" s="17"/>
      <c r="AKH32" s="17"/>
      <c r="AKI32" s="17"/>
      <c r="AKJ32" s="17"/>
      <c r="AKK32" s="17"/>
      <c r="AKL32" s="17"/>
      <c r="AKM32" s="17"/>
      <c r="AKN32" s="17"/>
      <c r="AKO32" s="17"/>
      <c r="AKP32" s="17"/>
      <c r="AKQ32" s="17"/>
      <c r="AKR32" s="17"/>
      <c r="AKS32" s="17"/>
      <c r="AKT32" s="17"/>
      <c r="AKU32" s="17"/>
      <c r="AKV32" s="17"/>
      <c r="AKW32" s="17"/>
      <c r="AKX32" s="17"/>
      <c r="AKY32" s="17"/>
      <c r="AKZ32" s="17"/>
      <c r="ALA32" s="17"/>
      <c r="ALB32" s="17"/>
      <c r="ALC32" s="17"/>
      <c r="ALD32" s="17"/>
      <c r="ALE32" s="17"/>
      <c r="ALF32" s="17"/>
      <c r="ALG32" s="17"/>
      <c r="ALH32" s="17"/>
      <c r="ALI32" s="17"/>
      <c r="ALJ32" s="17"/>
      <c r="ALK32" s="17"/>
      <c r="ALL32" s="17"/>
      <c r="ALM32" s="17"/>
      <c r="ALN32" s="17"/>
      <c r="ALO32" s="17"/>
      <c r="ALP32" s="17"/>
      <c r="ALQ32" s="17"/>
      <c r="ALR32" s="17"/>
      <c r="ALS32" s="17"/>
      <c r="ALT32" s="17"/>
      <c r="ALU32" s="17"/>
      <c r="ALV32" s="17"/>
      <c r="ALW32" s="17"/>
      <c r="ALX32" s="17"/>
      <c r="ALY32" s="17"/>
      <c r="ALZ32" s="17"/>
      <c r="AMA32" s="17"/>
      <c r="AMB32" s="17"/>
      <c r="AMC32" s="17"/>
      <c r="AMD32" s="17"/>
      <c r="AME32" s="17"/>
      <c r="AMF32" s="17"/>
      <c r="AMG32" s="17"/>
      <c r="AMH32" s="17"/>
      <c r="AMI32" s="17"/>
      <c r="AMJ32" s="17"/>
      <c r="AMK32" s="17"/>
      <c r="AML32" s="17"/>
      <c r="AMM32" s="17"/>
      <c r="AMN32" s="17"/>
      <c r="AMO32" s="17"/>
      <c r="AMP32" s="17"/>
      <c r="AMQ32" s="17"/>
      <c r="AMR32" s="17"/>
      <c r="AMS32" s="17"/>
      <c r="AMT32" s="17"/>
      <c r="AMU32" s="17"/>
      <c r="AMV32" s="17"/>
      <c r="AMW32" s="17"/>
      <c r="AMX32" s="17"/>
      <c r="AMY32" s="17"/>
      <c r="AMZ32" s="17"/>
      <c r="ANA32" s="17"/>
      <c r="ANB32" s="17"/>
      <c r="ANC32" s="17"/>
      <c r="AND32" s="17"/>
      <c r="ANE32" s="17"/>
      <c r="ANF32" s="17"/>
      <c r="ANG32" s="17"/>
      <c r="ANH32" s="17"/>
      <c r="ANI32" s="17"/>
      <c r="ANJ32" s="17"/>
      <c r="ANK32" s="17"/>
      <c r="ANL32" s="17"/>
      <c r="ANM32" s="17"/>
      <c r="ANN32" s="17"/>
      <c r="ANO32" s="17"/>
      <c r="ANP32" s="17"/>
      <c r="ANQ32" s="17"/>
      <c r="ANR32" s="17"/>
      <c r="ANS32" s="17"/>
      <c r="ANT32" s="17"/>
      <c r="ANU32" s="17"/>
      <c r="ANV32" s="17"/>
      <c r="ANW32" s="17"/>
      <c r="ANX32" s="17"/>
      <c r="ANY32" s="17"/>
      <c r="ANZ32" s="17"/>
      <c r="AOA32" s="17"/>
      <c r="AOB32" s="17"/>
      <c r="AOC32" s="17"/>
      <c r="AOD32" s="17"/>
      <c r="AOE32" s="17"/>
      <c r="AOF32" s="17"/>
      <c r="AOG32" s="17"/>
      <c r="AOH32" s="17"/>
      <c r="AOI32" s="17"/>
      <c r="AOJ32" s="17"/>
      <c r="AOK32" s="17"/>
      <c r="AOL32" s="17"/>
      <c r="AOM32" s="17"/>
      <c r="AON32" s="17"/>
      <c r="AOO32" s="17"/>
      <c r="AOP32" s="17"/>
      <c r="AOQ32" s="17"/>
      <c r="AOR32" s="17"/>
      <c r="AOS32" s="17"/>
      <c r="AOT32" s="17"/>
      <c r="AOU32" s="17"/>
      <c r="AOV32" s="17"/>
      <c r="AOW32" s="17"/>
      <c r="AOX32" s="17"/>
      <c r="AOY32" s="17"/>
      <c r="AOZ32" s="17"/>
      <c r="APA32" s="17"/>
      <c r="APB32" s="17"/>
      <c r="APC32" s="17"/>
      <c r="APD32" s="17"/>
      <c r="APE32" s="17"/>
      <c r="APF32" s="17"/>
      <c r="APG32" s="17"/>
      <c r="APH32" s="17"/>
      <c r="API32" s="17"/>
      <c r="APJ32" s="17"/>
      <c r="APK32" s="17"/>
      <c r="APL32" s="17"/>
      <c r="APM32" s="17"/>
      <c r="APN32" s="17"/>
      <c r="APO32" s="17"/>
      <c r="APP32" s="17"/>
      <c r="APQ32" s="17"/>
      <c r="APR32" s="17"/>
      <c r="APS32" s="17"/>
      <c r="APT32" s="17"/>
      <c r="APU32" s="17"/>
      <c r="APV32" s="17"/>
      <c r="APW32" s="17"/>
      <c r="APX32" s="17"/>
      <c r="APY32" s="17"/>
      <c r="APZ32" s="17"/>
      <c r="AQA32" s="17"/>
      <c r="AQB32" s="17"/>
      <c r="AQC32" s="17"/>
      <c r="AQD32" s="17"/>
      <c r="AQE32" s="17"/>
      <c r="AQF32" s="17"/>
      <c r="AQG32" s="17"/>
      <c r="AQH32" s="17"/>
      <c r="AQI32" s="17"/>
      <c r="AQJ32" s="17"/>
      <c r="AQK32" s="17"/>
      <c r="AQL32" s="17"/>
      <c r="AQM32" s="17"/>
      <c r="AQN32" s="17"/>
      <c r="AQO32" s="17"/>
      <c r="AQP32" s="17"/>
      <c r="AQQ32" s="17"/>
      <c r="AQR32" s="17"/>
      <c r="AQS32" s="17"/>
      <c r="AQT32" s="17"/>
      <c r="AQU32" s="17"/>
      <c r="AQV32" s="17"/>
      <c r="AQW32" s="17"/>
      <c r="AQX32" s="17"/>
      <c r="AQY32" s="17"/>
      <c r="AQZ32" s="17"/>
      <c r="ARA32" s="17"/>
      <c r="ARB32" s="17"/>
      <c r="ARC32" s="17"/>
      <c r="ARD32" s="17"/>
      <c r="ARE32" s="17"/>
      <c r="ARF32" s="17"/>
      <c r="ARG32" s="17"/>
      <c r="ARH32" s="17"/>
      <c r="ARI32" s="17"/>
      <c r="ARJ32" s="17"/>
      <c r="ARK32" s="17"/>
      <c r="ARL32" s="17"/>
      <c r="ARM32" s="17"/>
      <c r="ARN32" s="17"/>
      <c r="ARO32" s="17"/>
      <c r="ARP32" s="17"/>
      <c r="ARQ32" s="17"/>
      <c r="ARR32" s="17"/>
      <c r="ARS32" s="17"/>
      <c r="ART32" s="17"/>
      <c r="ARU32" s="17"/>
      <c r="ARV32" s="17"/>
      <c r="ARW32" s="17"/>
      <c r="ARX32" s="17"/>
      <c r="ARY32" s="17"/>
      <c r="ARZ32" s="17"/>
      <c r="ASA32" s="17"/>
      <c r="ASB32" s="17"/>
      <c r="ASC32" s="17"/>
      <c r="ASD32" s="17"/>
      <c r="ASE32" s="17"/>
      <c r="ASF32" s="17"/>
      <c r="ASG32" s="17"/>
      <c r="ASH32" s="17"/>
      <c r="ASI32" s="17"/>
      <c r="ASJ32" s="17"/>
      <c r="ASK32" s="17"/>
      <c r="ASL32" s="17"/>
      <c r="ASM32" s="17"/>
      <c r="ASN32" s="17"/>
      <c r="ASO32" s="17"/>
      <c r="ASP32" s="17"/>
      <c r="ASQ32" s="17"/>
      <c r="ASR32" s="17"/>
      <c r="ASS32" s="17"/>
      <c r="AST32" s="17"/>
      <c r="ASU32" s="17"/>
      <c r="ASV32" s="17"/>
      <c r="ASW32" s="17"/>
      <c r="ASX32" s="17"/>
      <c r="ASY32" s="17"/>
      <c r="ASZ32" s="17"/>
      <c r="ATA32" s="17"/>
      <c r="ATB32" s="17"/>
      <c r="ATC32" s="17"/>
      <c r="ATD32" s="17"/>
      <c r="ATE32" s="17"/>
      <c r="ATF32" s="17"/>
      <c r="ATG32" s="17"/>
      <c r="ATH32" s="17"/>
      <c r="ATI32" s="17"/>
      <c r="ATJ32" s="17"/>
      <c r="ATK32" s="17"/>
      <c r="ATL32" s="17"/>
      <c r="ATM32" s="17"/>
      <c r="ATN32" s="17"/>
      <c r="ATO32" s="17"/>
      <c r="ATP32" s="17"/>
      <c r="ATQ32" s="17"/>
      <c r="ATR32" s="17"/>
      <c r="ATS32" s="17"/>
      <c r="ATT32" s="17"/>
      <c r="ATU32" s="17"/>
      <c r="ATV32" s="17"/>
      <c r="ATW32" s="17"/>
      <c r="ATX32" s="17"/>
      <c r="ATY32" s="17"/>
      <c r="ATZ32" s="17"/>
      <c r="AUA32" s="17"/>
      <c r="AUB32" s="17"/>
      <c r="AUC32" s="17"/>
      <c r="AUD32" s="17"/>
      <c r="AUE32" s="17"/>
      <c r="AUF32" s="17"/>
      <c r="AUG32" s="17"/>
      <c r="AUH32" s="17"/>
      <c r="AUI32" s="17"/>
      <c r="AUJ32" s="17"/>
      <c r="AUK32" s="17"/>
      <c r="AUL32" s="17"/>
      <c r="AUM32" s="17"/>
      <c r="AUN32" s="17"/>
      <c r="AUO32" s="17"/>
      <c r="AUP32" s="17"/>
      <c r="AUQ32" s="17"/>
      <c r="AUR32" s="17"/>
      <c r="AUS32" s="17"/>
      <c r="AUT32" s="17"/>
      <c r="AUU32" s="17"/>
      <c r="AUV32" s="17"/>
      <c r="AUW32" s="17"/>
      <c r="AUX32" s="17"/>
      <c r="AUY32" s="17"/>
      <c r="AUZ32" s="17"/>
      <c r="AVA32" s="17"/>
      <c r="AVB32" s="17"/>
      <c r="AVC32" s="17"/>
      <c r="AVD32" s="17"/>
      <c r="AVE32" s="17"/>
      <c r="AVF32" s="17"/>
      <c r="AVG32" s="17"/>
      <c r="AVH32" s="17"/>
      <c r="AVI32" s="17"/>
      <c r="AVJ32" s="17"/>
      <c r="AVK32" s="17"/>
      <c r="AVL32" s="17"/>
      <c r="AVM32" s="17"/>
      <c r="AVN32" s="17"/>
      <c r="AVO32" s="17"/>
      <c r="AVP32" s="17"/>
      <c r="AVQ32" s="17"/>
      <c r="AVR32" s="17"/>
      <c r="AVS32" s="17"/>
      <c r="AVT32" s="17"/>
      <c r="AVU32" s="17"/>
      <c r="AVV32" s="17"/>
      <c r="AVW32" s="17"/>
      <c r="AVX32" s="17"/>
      <c r="AVY32" s="17"/>
      <c r="AVZ32" s="17"/>
      <c r="AWA32" s="17"/>
      <c r="AWB32" s="17"/>
      <c r="AWC32" s="17"/>
      <c r="AWD32" s="17"/>
      <c r="AWE32" s="17"/>
      <c r="AWF32" s="17"/>
      <c r="AWG32" s="17"/>
      <c r="AWH32" s="17"/>
      <c r="AWI32" s="17"/>
      <c r="AWJ32" s="17"/>
      <c r="AWK32" s="17"/>
      <c r="AWL32" s="17"/>
      <c r="AWM32" s="17"/>
      <c r="AWN32" s="17"/>
      <c r="AWO32" s="17"/>
      <c r="AWP32" s="17"/>
      <c r="AWQ32" s="17"/>
      <c r="AWR32" s="17"/>
      <c r="AWS32" s="17"/>
      <c r="AWT32" s="17"/>
      <c r="AWU32" s="17"/>
      <c r="AWV32" s="17"/>
      <c r="AWW32" s="17"/>
      <c r="AWX32" s="17"/>
      <c r="AWY32" s="17"/>
      <c r="AWZ32" s="17"/>
      <c r="AXA32" s="17"/>
      <c r="AXB32" s="17"/>
      <c r="AXC32" s="17"/>
      <c r="AXD32" s="17"/>
      <c r="AXE32" s="17"/>
      <c r="AXF32" s="17"/>
      <c r="AXG32" s="17"/>
      <c r="AXH32" s="17"/>
      <c r="AXI32" s="17"/>
      <c r="AXJ32" s="17"/>
      <c r="AXK32" s="17"/>
      <c r="AXL32" s="17"/>
      <c r="AXM32" s="17"/>
      <c r="AXN32" s="17"/>
      <c r="AXO32" s="17"/>
      <c r="AXP32" s="17"/>
      <c r="AXQ32" s="17"/>
      <c r="AXR32" s="17"/>
      <c r="AXS32" s="17"/>
      <c r="AXT32" s="17"/>
      <c r="AXU32" s="17"/>
      <c r="AXV32" s="17"/>
      <c r="AXW32" s="17"/>
      <c r="AXX32" s="17"/>
      <c r="AXY32" s="17"/>
      <c r="AXZ32" s="17"/>
      <c r="AYA32" s="17"/>
      <c r="AYB32" s="17"/>
      <c r="AYC32" s="17"/>
      <c r="AYD32" s="17"/>
      <c r="AYE32" s="17"/>
      <c r="AYF32" s="17"/>
      <c r="AYG32" s="17"/>
      <c r="AYH32" s="17"/>
      <c r="AYI32" s="17"/>
      <c r="AYJ32" s="17"/>
      <c r="AYK32" s="17"/>
      <c r="AYL32" s="17"/>
      <c r="AYM32" s="17"/>
      <c r="AYN32" s="17"/>
      <c r="AYO32" s="17"/>
      <c r="AYP32" s="17"/>
      <c r="AYQ32" s="17"/>
      <c r="AYR32" s="17"/>
      <c r="AYS32" s="17"/>
      <c r="AYT32" s="17"/>
      <c r="AYU32" s="17"/>
      <c r="AYV32" s="17"/>
      <c r="AYW32" s="17"/>
      <c r="AYX32" s="17"/>
      <c r="AYY32" s="17"/>
      <c r="AYZ32" s="17"/>
      <c r="AZA32" s="17"/>
      <c r="AZB32" s="17"/>
      <c r="AZC32" s="17"/>
      <c r="AZD32" s="17"/>
      <c r="AZE32" s="17"/>
      <c r="AZF32" s="17"/>
      <c r="AZG32" s="17"/>
      <c r="AZH32" s="17"/>
      <c r="AZI32" s="17"/>
      <c r="AZJ32" s="17"/>
      <c r="AZK32" s="17"/>
      <c r="AZL32" s="17"/>
      <c r="AZM32" s="17"/>
      <c r="AZN32" s="17"/>
      <c r="AZO32" s="17"/>
      <c r="AZP32" s="17"/>
      <c r="AZQ32" s="17"/>
      <c r="AZR32" s="17"/>
      <c r="AZS32" s="17"/>
      <c r="AZT32" s="17"/>
      <c r="AZU32" s="17"/>
      <c r="AZV32" s="17"/>
      <c r="AZW32" s="17"/>
      <c r="AZX32" s="17"/>
      <c r="AZY32" s="17"/>
      <c r="AZZ32" s="17"/>
      <c r="BAA32" s="17"/>
      <c r="BAB32" s="17"/>
      <c r="BAC32" s="17"/>
      <c r="BAD32" s="17"/>
      <c r="BAE32" s="17"/>
      <c r="BAF32" s="17"/>
      <c r="BAG32" s="17"/>
      <c r="BAH32" s="17"/>
      <c r="BAI32" s="17"/>
      <c r="BAJ32" s="17"/>
      <c r="BAK32" s="17"/>
      <c r="BAL32" s="17"/>
      <c r="BAM32" s="17"/>
      <c r="BAN32" s="17"/>
      <c r="BAO32" s="17"/>
      <c r="BAP32" s="17"/>
      <c r="BAQ32" s="17"/>
      <c r="BAR32" s="17"/>
      <c r="BAS32" s="17"/>
      <c r="BAT32" s="17"/>
      <c r="BAU32" s="17"/>
      <c r="BAV32" s="17"/>
      <c r="BAW32" s="17"/>
      <c r="BAX32" s="17"/>
      <c r="BAY32" s="17"/>
      <c r="BAZ32" s="17"/>
      <c r="BBA32" s="17"/>
      <c r="BBB32" s="17"/>
      <c r="BBC32" s="17"/>
      <c r="BBD32" s="17"/>
      <c r="BBE32" s="17"/>
      <c r="BBF32" s="17"/>
      <c r="BBG32" s="17"/>
      <c r="BBH32" s="17"/>
      <c r="BBI32" s="17"/>
      <c r="BBJ32" s="17"/>
      <c r="BBK32" s="17"/>
      <c r="BBL32" s="17"/>
      <c r="BBM32" s="17"/>
      <c r="BBN32" s="17"/>
      <c r="BBO32" s="17"/>
      <c r="BBP32" s="17"/>
      <c r="BBQ32" s="17"/>
      <c r="BBR32" s="17"/>
      <c r="BBS32" s="17"/>
      <c r="BBT32" s="17"/>
      <c r="BBU32" s="17"/>
      <c r="BBV32" s="17"/>
      <c r="BBW32" s="17"/>
      <c r="BBX32" s="17"/>
      <c r="BBY32" s="17"/>
      <c r="BBZ32" s="17"/>
      <c r="BCA32" s="17"/>
      <c r="BCB32" s="17"/>
      <c r="BCC32" s="17"/>
      <c r="BCD32" s="17"/>
      <c r="BCE32" s="17"/>
      <c r="BCF32" s="17"/>
      <c r="BCG32" s="17"/>
      <c r="BCH32" s="17"/>
      <c r="BCI32" s="17"/>
      <c r="BCJ32" s="17"/>
      <c r="BCK32" s="17"/>
      <c r="BCL32" s="17"/>
      <c r="BCM32" s="17"/>
      <c r="BCN32" s="17"/>
      <c r="BCO32" s="17"/>
      <c r="BCP32" s="17"/>
      <c r="BCQ32" s="17"/>
      <c r="BCR32" s="17"/>
      <c r="BCS32" s="17"/>
      <c r="BCT32" s="17"/>
      <c r="BCU32" s="17"/>
      <c r="BCV32" s="17"/>
      <c r="BCW32" s="17"/>
      <c r="BCX32" s="17"/>
      <c r="BCY32" s="17"/>
      <c r="BCZ32" s="17"/>
      <c r="BDA32" s="17"/>
      <c r="BDB32" s="17"/>
      <c r="BDC32" s="17"/>
      <c r="BDD32" s="17"/>
      <c r="BDE32" s="17"/>
      <c r="BDF32" s="17"/>
      <c r="BDG32" s="17"/>
      <c r="BDH32" s="17"/>
      <c r="BDI32" s="17"/>
      <c r="BDJ32" s="17"/>
      <c r="BDK32" s="17"/>
      <c r="BDL32" s="17"/>
      <c r="BDM32" s="17"/>
      <c r="BDN32" s="17"/>
      <c r="BDO32" s="17"/>
      <c r="BDP32" s="17"/>
      <c r="BDQ32" s="17"/>
      <c r="BDR32" s="17"/>
      <c r="BDS32" s="17"/>
      <c r="BDT32" s="17"/>
      <c r="BDU32" s="17"/>
      <c r="BDV32" s="17"/>
      <c r="BDW32" s="17"/>
      <c r="BDX32" s="17"/>
      <c r="BDY32" s="17"/>
      <c r="BDZ32" s="17"/>
      <c r="BEA32" s="17"/>
      <c r="BEB32" s="17"/>
      <c r="BEC32" s="17"/>
      <c r="BED32" s="17"/>
      <c r="BEE32" s="17"/>
      <c r="BEF32" s="17"/>
      <c r="BEG32" s="17"/>
      <c r="BEH32" s="17"/>
      <c r="BEI32" s="17"/>
      <c r="BEJ32" s="17"/>
      <c r="BEK32" s="17"/>
      <c r="BEL32" s="17"/>
      <c r="BEM32" s="17"/>
      <c r="BEN32" s="17"/>
      <c r="BEO32" s="17"/>
      <c r="BEP32" s="17"/>
      <c r="BEQ32" s="17"/>
      <c r="BER32" s="17"/>
      <c r="BES32" s="17"/>
      <c r="BET32" s="17"/>
      <c r="BEU32" s="17"/>
      <c r="BEV32" s="17"/>
      <c r="BEW32" s="17"/>
      <c r="BEX32" s="17"/>
      <c r="BEY32" s="17"/>
      <c r="BEZ32" s="17"/>
      <c r="BFA32" s="17"/>
      <c r="BFB32" s="17"/>
      <c r="BFC32" s="17"/>
      <c r="BFD32" s="17"/>
      <c r="BFE32" s="17"/>
      <c r="BFF32" s="17"/>
      <c r="BFG32" s="17"/>
      <c r="BFH32" s="17"/>
      <c r="BFI32" s="17"/>
      <c r="BFJ32" s="17"/>
      <c r="BFK32" s="17"/>
      <c r="BFL32" s="17"/>
      <c r="BFM32" s="17"/>
      <c r="BFN32" s="17"/>
      <c r="BFO32" s="17"/>
      <c r="BFP32" s="17"/>
      <c r="BFQ32" s="17"/>
      <c r="BFR32" s="17"/>
      <c r="BFS32" s="17"/>
      <c r="BFT32" s="17"/>
      <c r="BFU32" s="17"/>
      <c r="BFV32" s="17"/>
      <c r="BFW32" s="17"/>
      <c r="BFX32" s="17"/>
      <c r="BFY32" s="17"/>
      <c r="BFZ32" s="17"/>
      <c r="BGA32" s="17"/>
      <c r="BGB32" s="17"/>
      <c r="BGC32" s="17"/>
      <c r="BGD32" s="17"/>
      <c r="BGE32" s="17"/>
      <c r="BGF32" s="17"/>
      <c r="BGG32" s="17"/>
      <c r="BGH32" s="17"/>
      <c r="BGI32" s="17"/>
      <c r="BGJ32" s="17"/>
      <c r="BGK32" s="17"/>
      <c r="BGL32" s="17"/>
      <c r="BGM32" s="17"/>
      <c r="BGN32" s="17"/>
      <c r="BGO32" s="17"/>
      <c r="BGP32" s="17"/>
      <c r="BGQ32" s="17"/>
      <c r="BGR32" s="17"/>
      <c r="BGS32" s="17"/>
      <c r="BGT32" s="17"/>
      <c r="BGU32" s="17"/>
      <c r="BGV32" s="17"/>
      <c r="BGW32" s="17"/>
      <c r="BGX32" s="17"/>
      <c r="BGY32" s="17"/>
      <c r="BGZ32" s="17"/>
      <c r="BHA32" s="17"/>
      <c r="BHB32" s="17"/>
      <c r="BHC32" s="17"/>
      <c r="BHD32" s="17"/>
      <c r="BHE32" s="17"/>
      <c r="BHF32" s="17"/>
      <c r="BHG32" s="17"/>
      <c r="BHH32" s="17"/>
      <c r="BHI32" s="17"/>
      <c r="BHJ32" s="17"/>
      <c r="BHK32" s="17"/>
      <c r="BHL32" s="17"/>
      <c r="BHM32" s="17"/>
      <c r="BHN32" s="17"/>
      <c r="BHO32" s="17"/>
      <c r="BHP32" s="17"/>
      <c r="BHQ32" s="17"/>
      <c r="BHR32" s="17"/>
      <c r="BHS32" s="17"/>
      <c r="BHT32" s="17"/>
      <c r="BHU32" s="17"/>
      <c r="BHV32" s="17"/>
      <c r="BHW32" s="17"/>
      <c r="BHX32" s="17"/>
      <c r="BHY32" s="17"/>
      <c r="BHZ32" s="17"/>
      <c r="BIA32" s="17"/>
      <c r="BIB32" s="17"/>
      <c r="BIC32" s="17"/>
      <c r="BID32" s="17"/>
      <c r="BIE32" s="17"/>
      <c r="BIF32" s="17"/>
      <c r="BIG32" s="17"/>
      <c r="BIH32" s="17"/>
      <c r="BII32" s="17"/>
      <c r="BIJ32" s="17"/>
      <c r="BIK32" s="17"/>
      <c r="BIL32" s="17"/>
      <c r="BIM32" s="17"/>
      <c r="BIN32" s="17"/>
      <c r="BIO32" s="17"/>
      <c r="BIP32" s="17"/>
      <c r="BIQ32" s="17"/>
      <c r="BIR32" s="17"/>
      <c r="BIS32" s="17"/>
      <c r="BIT32" s="17"/>
      <c r="BIU32" s="17"/>
      <c r="BIV32" s="17"/>
      <c r="BIW32" s="17"/>
      <c r="BIX32" s="17"/>
      <c r="BIY32" s="17"/>
      <c r="BIZ32" s="17"/>
      <c r="BJA32" s="17"/>
      <c r="BJB32" s="17"/>
      <c r="BJC32" s="17"/>
      <c r="BJD32" s="17"/>
      <c r="BJE32" s="17"/>
      <c r="BJF32" s="17"/>
      <c r="BJG32" s="17"/>
      <c r="BJH32" s="17"/>
      <c r="BJI32" s="17"/>
      <c r="BJJ32" s="17"/>
      <c r="BJK32" s="17"/>
      <c r="BJL32" s="17"/>
      <c r="BJM32" s="17"/>
      <c r="BJN32" s="17"/>
      <c r="BJO32" s="17"/>
      <c r="BJP32" s="17"/>
      <c r="BJQ32" s="17"/>
      <c r="BJR32" s="17"/>
      <c r="BJS32" s="17"/>
      <c r="BJT32" s="17"/>
      <c r="BJU32" s="17"/>
      <c r="BJV32" s="17"/>
      <c r="BJW32" s="17"/>
      <c r="BJX32" s="17"/>
      <c r="BJY32" s="17"/>
      <c r="BJZ32" s="17"/>
      <c r="BKA32" s="17"/>
      <c r="BKB32" s="17"/>
      <c r="BKC32" s="17"/>
      <c r="BKD32" s="17"/>
      <c r="BKE32" s="17"/>
      <c r="BKF32" s="17"/>
      <c r="BKG32" s="17"/>
      <c r="BKH32" s="17"/>
      <c r="BKI32" s="17"/>
      <c r="BKJ32" s="17"/>
      <c r="BKK32" s="17"/>
      <c r="BKL32" s="17"/>
      <c r="BKM32" s="17"/>
      <c r="BKN32" s="17"/>
      <c r="BKO32" s="17"/>
      <c r="BKP32" s="17"/>
      <c r="BKQ32" s="17"/>
      <c r="BKR32" s="17"/>
      <c r="BKS32" s="17"/>
      <c r="BKT32" s="17"/>
      <c r="BKU32" s="17"/>
      <c r="BKV32" s="17"/>
      <c r="BKW32" s="17"/>
      <c r="BKX32" s="17"/>
      <c r="BKY32" s="17"/>
      <c r="BKZ32" s="17"/>
      <c r="BLA32" s="17"/>
      <c r="BLB32" s="17"/>
      <c r="BLC32" s="17"/>
      <c r="BLD32" s="17"/>
      <c r="BLE32" s="17"/>
      <c r="BLF32" s="17"/>
      <c r="BLG32" s="17"/>
      <c r="BLH32" s="17"/>
      <c r="BLI32" s="17"/>
      <c r="BLJ32" s="17"/>
      <c r="BLK32" s="17"/>
      <c r="BLL32" s="17"/>
      <c r="BLM32" s="17"/>
      <c r="BLN32" s="17"/>
      <c r="BLO32" s="17"/>
      <c r="BLP32" s="17"/>
      <c r="BLQ32" s="17"/>
      <c r="BLR32" s="17"/>
      <c r="BLS32" s="17"/>
      <c r="BLT32" s="17"/>
      <c r="BLU32" s="17"/>
      <c r="BLV32" s="17"/>
      <c r="BLW32" s="17"/>
      <c r="BLX32" s="17"/>
      <c r="BLY32" s="17"/>
      <c r="BLZ32" s="17"/>
      <c r="BMA32" s="17"/>
      <c r="BMB32" s="17"/>
      <c r="BMC32" s="17"/>
      <c r="BMD32" s="17"/>
      <c r="BME32" s="17"/>
      <c r="BMF32" s="17"/>
      <c r="BMG32" s="17"/>
      <c r="BMH32" s="17"/>
      <c r="BMI32" s="17"/>
      <c r="BMJ32" s="17"/>
      <c r="BMK32" s="17"/>
      <c r="BML32" s="17"/>
      <c r="BMM32" s="17"/>
      <c r="BMN32" s="17"/>
      <c r="BMO32" s="17"/>
      <c r="BMP32" s="17"/>
      <c r="BMQ32" s="17"/>
      <c r="BMR32" s="17"/>
      <c r="BMS32" s="17"/>
      <c r="BMT32" s="17"/>
      <c r="BMU32" s="17"/>
      <c r="BMV32" s="17"/>
      <c r="BMW32" s="17"/>
      <c r="BMX32" s="17"/>
      <c r="BMY32" s="17"/>
      <c r="BMZ32" s="17"/>
      <c r="BNA32" s="17"/>
      <c r="BNB32" s="17"/>
      <c r="BNC32" s="17"/>
      <c r="BND32" s="17"/>
      <c r="BNE32" s="17"/>
      <c r="BNF32" s="17"/>
      <c r="BNG32" s="17"/>
      <c r="BNH32" s="17"/>
      <c r="BNI32" s="17"/>
      <c r="BNJ32" s="17"/>
      <c r="BNK32" s="17"/>
      <c r="BNL32" s="17"/>
      <c r="BNM32" s="17"/>
      <c r="BNN32" s="17"/>
      <c r="BNO32" s="17"/>
      <c r="BNP32" s="17"/>
      <c r="BNQ32" s="17"/>
      <c r="BNR32" s="17"/>
      <c r="BNS32" s="17"/>
      <c r="BNT32" s="17"/>
      <c r="BNU32" s="17"/>
      <c r="BNV32" s="17"/>
      <c r="BNW32" s="17"/>
      <c r="BNX32" s="17"/>
      <c r="BNY32" s="17"/>
      <c r="BNZ32" s="17"/>
      <c r="BOA32" s="17"/>
      <c r="BOB32" s="17"/>
      <c r="BOC32" s="17"/>
      <c r="BOD32" s="17"/>
      <c r="BOE32" s="17"/>
      <c r="BOF32" s="17"/>
      <c r="BOG32" s="17"/>
      <c r="BOH32" s="17"/>
      <c r="BOI32" s="17"/>
      <c r="BOJ32" s="17"/>
      <c r="BOK32" s="17"/>
      <c r="BOL32" s="17"/>
      <c r="BOM32" s="17"/>
      <c r="BON32" s="17"/>
      <c r="BOO32" s="17"/>
      <c r="BOP32" s="17"/>
      <c r="BOQ32" s="17"/>
      <c r="BOR32" s="17"/>
      <c r="BOS32" s="17"/>
      <c r="BOT32" s="17"/>
      <c r="BOU32" s="17"/>
      <c r="BOV32" s="17"/>
      <c r="BOW32" s="17"/>
      <c r="BOX32" s="17"/>
      <c r="BOY32" s="17"/>
      <c r="BOZ32" s="17"/>
      <c r="BPA32" s="17"/>
      <c r="BPB32" s="17"/>
      <c r="BPC32" s="17"/>
      <c r="BPD32" s="17"/>
      <c r="BPE32" s="17"/>
      <c r="BPF32" s="17"/>
      <c r="BPG32" s="17"/>
      <c r="BPH32" s="17"/>
      <c r="BPI32" s="17"/>
      <c r="BPJ32" s="17"/>
      <c r="BPK32" s="17"/>
    </row>
    <row r="33" spans="1:1779" s="18" customFormat="1" ht="21" customHeight="1" x14ac:dyDescent="0.25">
      <c r="A33" s="196"/>
      <c r="B33" s="122" t="s">
        <v>11</v>
      </c>
      <c r="C33" s="123"/>
      <c r="D33" s="124"/>
      <c r="E33" s="48">
        <f>SUM(F33:O33)</f>
        <v>16285</v>
      </c>
      <c r="F33" s="125">
        <f>SUM(F12+F18+F27)</f>
        <v>3257</v>
      </c>
      <c r="G33" s="126"/>
      <c r="H33" s="126"/>
      <c r="I33" s="126"/>
      <c r="J33" s="126"/>
      <c r="K33" s="127"/>
      <c r="L33" s="48">
        <f>L12+L18+L27</f>
        <v>3257</v>
      </c>
      <c r="M33" s="46">
        <f>M12+M18+M27</f>
        <v>3257</v>
      </c>
      <c r="N33" s="48">
        <f>N12+N18+N27</f>
        <v>3257</v>
      </c>
      <c r="O33" s="48">
        <f>O12+O18+O28</f>
        <v>3257</v>
      </c>
      <c r="P33" s="179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  <c r="QE33" s="17"/>
      <c r="QF33" s="17"/>
      <c r="QG33" s="17"/>
      <c r="QH33" s="17"/>
      <c r="QI33" s="17"/>
      <c r="QJ33" s="17"/>
      <c r="QK33" s="17"/>
      <c r="QL33" s="17"/>
      <c r="QM33" s="17"/>
      <c r="QN33" s="17"/>
      <c r="QO33" s="17"/>
      <c r="QP33" s="17"/>
      <c r="QQ33" s="17"/>
      <c r="QR33" s="17"/>
      <c r="QS33" s="17"/>
      <c r="QT33" s="17"/>
      <c r="QU33" s="17"/>
      <c r="QV33" s="17"/>
      <c r="QW33" s="17"/>
      <c r="QX33" s="17"/>
      <c r="QY33" s="17"/>
      <c r="QZ33" s="17"/>
      <c r="RA33" s="17"/>
      <c r="RB33" s="17"/>
      <c r="RC33" s="17"/>
      <c r="RD33" s="17"/>
      <c r="RE33" s="17"/>
      <c r="RF33" s="17"/>
      <c r="RG33" s="17"/>
      <c r="RH33" s="17"/>
      <c r="RI33" s="17"/>
      <c r="RJ33" s="17"/>
      <c r="RK33" s="17"/>
      <c r="RL33" s="17"/>
      <c r="RM33" s="17"/>
      <c r="RN33" s="17"/>
      <c r="RO33" s="17"/>
      <c r="RP33" s="17"/>
      <c r="RQ33" s="17"/>
      <c r="RR33" s="17"/>
      <c r="RS33" s="17"/>
      <c r="RT33" s="17"/>
      <c r="RU33" s="17"/>
      <c r="RV33" s="17"/>
      <c r="RW33" s="17"/>
      <c r="RX33" s="17"/>
      <c r="RY33" s="17"/>
      <c r="RZ33" s="17"/>
      <c r="SA33" s="17"/>
      <c r="SB33" s="17"/>
      <c r="SC33" s="17"/>
      <c r="SD33" s="17"/>
      <c r="SE33" s="17"/>
      <c r="SF33" s="17"/>
      <c r="SG33" s="17"/>
      <c r="SH33" s="17"/>
      <c r="SI33" s="17"/>
      <c r="SJ33" s="17"/>
      <c r="SK33" s="17"/>
      <c r="SL33" s="17"/>
      <c r="SM33" s="17"/>
      <c r="SN33" s="17"/>
      <c r="SO33" s="17"/>
      <c r="SP33" s="17"/>
      <c r="SQ33" s="17"/>
      <c r="SR33" s="17"/>
      <c r="SS33" s="17"/>
      <c r="ST33" s="17"/>
      <c r="SU33" s="17"/>
      <c r="SV33" s="17"/>
      <c r="SW33" s="17"/>
      <c r="SX33" s="17"/>
      <c r="SY33" s="17"/>
      <c r="SZ33" s="17"/>
      <c r="TA33" s="17"/>
      <c r="TB33" s="17"/>
      <c r="TC33" s="17"/>
      <c r="TD33" s="17"/>
      <c r="TE33" s="17"/>
      <c r="TF33" s="17"/>
      <c r="TG33" s="17"/>
      <c r="TH33" s="17"/>
      <c r="TI33" s="17"/>
      <c r="TJ33" s="17"/>
      <c r="TK33" s="17"/>
      <c r="TL33" s="17"/>
      <c r="TM33" s="17"/>
      <c r="TN33" s="17"/>
      <c r="TO33" s="17"/>
      <c r="TP33" s="17"/>
      <c r="TQ33" s="17"/>
      <c r="TR33" s="17"/>
      <c r="TS33" s="17"/>
      <c r="TT33" s="17"/>
      <c r="TU33" s="17"/>
      <c r="TV33" s="17"/>
      <c r="TW33" s="17"/>
      <c r="TX33" s="17"/>
      <c r="TY33" s="17"/>
      <c r="TZ33" s="17"/>
      <c r="UA33" s="17"/>
      <c r="UB33" s="17"/>
      <c r="UC33" s="17"/>
      <c r="UD33" s="17"/>
      <c r="UE33" s="17"/>
      <c r="UF33" s="17"/>
      <c r="UG33" s="17"/>
      <c r="UH33" s="17"/>
      <c r="UI33" s="17"/>
      <c r="UJ33" s="17"/>
      <c r="UK33" s="17"/>
      <c r="UL33" s="17"/>
      <c r="UM33" s="17"/>
      <c r="UN33" s="17"/>
      <c r="UO33" s="17"/>
      <c r="UP33" s="17"/>
      <c r="UQ33" s="17"/>
      <c r="UR33" s="17"/>
      <c r="US33" s="17"/>
      <c r="UT33" s="17"/>
      <c r="UU33" s="17"/>
      <c r="UV33" s="17"/>
      <c r="UW33" s="17"/>
      <c r="UX33" s="17"/>
      <c r="UY33" s="17"/>
      <c r="UZ33" s="17"/>
      <c r="VA33" s="17"/>
      <c r="VB33" s="17"/>
      <c r="VC33" s="17"/>
      <c r="VD33" s="17"/>
      <c r="VE33" s="17"/>
      <c r="VF33" s="17"/>
      <c r="VG33" s="17"/>
      <c r="VH33" s="17"/>
      <c r="VI33" s="17"/>
      <c r="VJ33" s="17"/>
      <c r="VK33" s="17"/>
      <c r="VL33" s="17"/>
      <c r="VM33" s="17"/>
      <c r="VN33" s="17"/>
      <c r="VO33" s="17"/>
      <c r="VP33" s="17"/>
      <c r="VQ33" s="17"/>
      <c r="VR33" s="17"/>
      <c r="VS33" s="17"/>
      <c r="VT33" s="17"/>
      <c r="VU33" s="17"/>
      <c r="VV33" s="17"/>
      <c r="VW33" s="17"/>
      <c r="VX33" s="17"/>
      <c r="VY33" s="17"/>
      <c r="VZ33" s="17"/>
      <c r="WA33" s="17"/>
      <c r="WB33" s="17"/>
      <c r="WC33" s="17"/>
      <c r="WD33" s="17"/>
      <c r="WE33" s="17"/>
      <c r="WF33" s="17"/>
      <c r="WG33" s="17"/>
      <c r="WH33" s="17"/>
      <c r="WI33" s="17"/>
      <c r="WJ33" s="17"/>
      <c r="WK33" s="17"/>
      <c r="WL33" s="17"/>
      <c r="WM33" s="17"/>
      <c r="WN33" s="17"/>
      <c r="WO33" s="17"/>
      <c r="WP33" s="17"/>
      <c r="WQ33" s="17"/>
      <c r="WR33" s="17"/>
      <c r="WS33" s="17"/>
      <c r="WT33" s="17"/>
      <c r="WU33" s="17"/>
      <c r="WV33" s="17"/>
      <c r="WW33" s="17"/>
      <c r="WX33" s="17"/>
      <c r="WY33" s="17"/>
      <c r="WZ33" s="17"/>
      <c r="XA33" s="17"/>
      <c r="XB33" s="17"/>
      <c r="XC33" s="17"/>
      <c r="XD33" s="17"/>
      <c r="XE33" s="17"/>
      <c r="XF33" s="17"/>
      <c r="XG33" s="17"/>
      <c r="XH33" s="17"/>
      <c r="XI33" s="17"/>
      <c r="XJ33" s="17"/>
      <c r="XK33" s="17"/>
      <c r="XL33" s="17"/>
      <c r="XM33" s="17"/>
      <c r="XN33" s="17"/>
      <c r="XO33" s="17"/>
      <c r="XP33" s="17"/>
      <c r="XQ33" s="17"/>
      <c r="XR33" s="17"/>
      <c r="XS33" s="17"/>
      <c r="XT33" s="17"/>
      <c r="XU33" s="17"/>
      <c r="XV33" s="17"/>
      <c r="XW33" s="17"/>
      <c r="XX33" s="17"/>
      <c r="XY33" s="17"/>
      <c r="XZ33" s="17"/>
      <c r="YA33" s="17"/>
      <c r="YB33" s="17"/>
      <c r="YC33" s="17"/>
      <c r="YD33" s="17"/>
      <c r="YE33" s="17"/>
      <c r="YF33" s="17"/>
      <c r="YG33" s="17"/>
      <c r="YH33" s="17"/>
      <c r="YI33" s="17"/>
      <c r="YJ33" s="17"/>
      <c r="YK33" s="17"/>
      <c r="YL33" s="17"/>
      <c r="YM33" s="17"/>
      <c r="YN33" s="17"/>
      <c r="YO33" s="17"/>
      <c r="YP33" s="17"/>
      <c r="YQ33" s="17"/>
      <c r="YR33" s="17"/>
      <c r="YS33" s="17"/>
      <c r="YT33" s="17"/>
      <c r="YU33" s="17"/>
      <c r="YV33" s="17"/>
      <c r="YW33" s="17"/>
      <c r="YX33" s="17"/>
      <c r="YY33" s="17"/>
      <c r="YZ33" s="17"/>
      <c r="ZA33" s="17"/>
      <c r="ZB33" s="17"/>
      <c r="ZC33" s="17"/>
      <c r="ZD33" s="17"/>
      <c r="ZE33" s="17"/>
      <c r="ZF33" s="17"/>
      <c r="ZG33" s="17"/>
      <c r="ZH33" s="17"/>
      <c r="ZI33" s="17"/>
      <c r="ZJ33" s="17"/>
      <c r="ZK33" s="17"/>
      <c r="ZL33" s="17"/>
      <c r="ZM33" s="17"/>
      <c r="ZN33" s="17"/>
      <c r="ZO33" s="17"/>
      <c r="ZP33" s="17"/>
      <c r="ZQ33" s="17"/>
      <c r="ZR33" s="17"/>
      <c r="ZS33" s="17"/>
      <c r="ZT33" s="17"/>
      <c r="ZU33" s="17"/>
      <c r="ZV33" s="17"/>
      <c r="ZW33" s="17"/>
      <c r="ZX33" s="17"/>
      <c r="ZY33" s="17"/>
      <c r="ZZ33" s="17"/>
      <c r="AAA33" s="17"/>
      <c r="AAB33" s="17"/>
      <c r="AAC33" s="17"/>
      <c r="AAD33" s="17"/>
      <c r="AAE33" s="17"/>
      <c r="AAF33" s="17"/>
      <c r="AAG33" s="17"/>
      <c r="AAH33" s="17"/>
      <c r="AAI33" s="17"/>
      <c r="AAJ33" s="17"/>
      <c r="AAK33" s="17"/>
      <c r="AAL33" s="17"/>
      <c r="AAM33" s="17"/>
      <c r="AAN33" s="17"/>
      <c r="AAO33" s="17"/>
      <c r="AAP33" s="17"/>
      <c r="AAQ33" s="17"/>
      <c r="AAR33" s="17"/>
      <c r="AAS33" s="17"/>
      <c r="AAT33" s="17"/>
      <c r="AAU33" s="17"/>
      <c r="AAV33" s="17"/>
      <c r="AAW33" s="17"/>
      <c r="AAX33" s="17"/>
      <c r="AAY33" s="17"/>
      <c r="AAZ33" s="17"/>
      <c r="ABA33" s="17"/>
      <c r="ABB33" s="17"/>
      <c r="ABC33" s="17"/>
      <c r="ABD33" s="17"/>
      <c r="ABE33" s="17"/>
      <c r="ABF33" s="17"/>
      <c r="ABG33" s="17"/>
      <c r="ABH33" s="17"/>
      <c r="ABI33" s="17"/>
      <c r="ABJ33" s="17"/>
      <c r="ABK33" s="17"/>
      <c r="ABL33" s="17"/>
      <c r="ABM33" s="17"/>
      <c r="ABN33" s="17"/>
      <c r="ABO33" s="17"/>
      <c r="ABP33" s="17"/>
      <c r="ABQ33" s="17"/>
      <c r="ABR33" s="17"/>
      <c r="ABS33" s="17"/>
      <c r="ABT33" s="17"/>
      <c r="ABU33" s="17"/>
      <c r="ABV33" s="17"/>
      <c r="ABW33" s="17"/>
      <c r="ABX33" s="17"/>
      <c r="ABY33" s="17"/>
      <c r="ABZ33" s="17"/>
      <c r="ACA33" s="17"/>
      <c r="ACB33" s="17"/>
      <c r="ACC33" s="17"/>
      <c r="ACD33" s="17"/>
      <c r="ACE33" s="17"/>
      <c r="ACF33" s="17"/>
      <c r="ACG33" s="17"/>
      <c r="ACH33" s="17"/>
      <c r="ACI33" s="17"/>
      <c r="ACJ33" s="17"/>
      <c r="ACK33" s="17"/>
      <c r="ACL33" s="17"/>
      <c r="ACM33" s="17"/>
      <c r="ACN33" s="17"/>
      <c r="ACO33" s="17"/>
      <c r="ACP33" s="17"/>
      <c r="ACQ33" s="17"/>
      <c r="ACR33" s="17"/>
      <c r="ACS33" s="17"/>
      <c r="ACT33" s="17"/>
      <c r="ACU33" s="17"/>
      <c r="ACV33" s="17"/>
      <c r="ACW33" s="17"/>
      <c r="ACX33" s="17"/>
      <c r="ACY33" s="17"/>
      <c r="ACZ33" s="17"/>
      <c r="ADA33" s="17"/>
      <c r="ADB33" s="17"/>
      <c r="ADC33" s="17"/>
      <c r="ADD33" s="17"/>
      <c r="ADE33" s="17"/>
      <c r="ADF33" s="17"/>
      <c r="ADG33" s="17"/>
      <c r="ADH33" s="17"/>
      <c r="ADI33" s="17"/>
      <c r="ADJ33" s="17"/>
      <c r="ADK33" s="17"/>
      <c r="ADL33" s="17"/>
      <c r="ADM33" s="17"/>
      <c r="ADN33" s="17"/>
      <c r="ADO33" s="17"/>
      <c r="ADP33" s="17"/>
      <c r="ADQ33" s="17"/>
      <c r="ADR33" s="17"/>
      <c r="ADS33" s="17"/>
      <c r="ADT33" s="17"/>
      <c r="ADU33" s="17"/>
      <c r="ADV33" s="17"/>
      <c r="ADW33" s="17"/>
      <c r="ADX33" s="17"/>
      <c r="ADY33" s="17"/>
      <c r="ADZ33" s="17"/>
      <c r="AEA33" s="17"/>
      <c r="AEB33" s="17"/>
      <c r="AEC33" s="17"/>
      <c r="AED33" s="17"/>
      <c r="AEE33" s="17"/>
      <c r="AEF33" s="17"/>
      <c r="AEG33" s="17"/>
      <c r="AEH33" s="17"/>
      <c r="AEI33" s="17"/>
      <c r="AEJ33" s="17"/>
      <c r="AEK33" s="17"/>
      <c r="AEL33" s="17"/>
      <c r="AEM33" s="17"/>
      <c r="AEN33" s="17"/>
      <c r="AEO33" s="17"/>
      <c r="AEP33" s="17"/>
      <c r="AEQ33" s="17"/>
      <c r="AER33" s="17"/>
      <c r="AES33" s="17"/>
      <c r="AET33" s="17"/>
      <c r="AEU33" s="17"/>
      <c r="AEV33" s="17"/>
      <c r="AEW33" s="17"/>
      <c r="AEX33" s="17"/>
      <c r="AEY33" s="17"/>
      <c r="AEZ33" s="17"/>
      <c r="AFA33" s="17"/>
      <c r="AFB33" s="17"/>
      <c r="AFC33" s="17"/>
      <c r="AFD33" s="17"/>
      <c r="AFE33" s="17"/>
      <c r="AFF33" s="17"/>
      <c r="AFG33" s="17"/>
      <c r="AFH33" s="17"/>
      <c r="AFI33" s="17"/>
      <c r="AFJ33" s="17"/>
      <c r="AFK33" s="17"/>
      <c r="AFL33" s="17"/>
      <c r="AFM33" s="17"/>
      <c r="AFN33" s="17"/>
      <c r="AFO33" s="17"/>
      <c r="AFP33" s="17"/>
      <c r="AFQ33" s="17"/>
      <c r="AFR33" s="17"/>
      <c r="AFS33" s="17"/>
      <c r="AFT33" s="17"/>
      <c r="AFU33" s="17"/>
      <c r="AFV33" s="17"/>
      <c r="AFW33" s="17"/>
      <c r="AFX33" s="17"/>
      <c r="AFY33" s="17"/>
      <c r="AFZ33" s="17"/>
      <c r="AGA33" s="17"/>
      <c r="AGB33" s="17"/>
      <c r="AGC33" s="17"/>
      <c r="AGD33" s="17"/>
      <c r="AGE33" s="17"/>
      <c r="AGF33" s="17"/>
      <c r="AGG33" s="17"/>
      <c r="AGH33" s="17"/>
      <c r="AGI33" s="17"/>
      <c r="AGJ33" s="17"/>
      <c r="AGK33" s="17"/>
      <c r="AGL33" s="17"/>
      <c r="AGM33" s="17"/>
      <c r="AGN33" s="17"/>
      <c r="AGO33" s="17"/>
      <c r="AGP33" s="17"/>
      <c r="AGQ33" s="17"/>
      <c r="AGR33" s="17"/>
      <c r="AGS33" s="17"/>
      <c r="AGT33" s="17"/>
      <c r="AGU33" s="17"/>
      <c r="AGV33" s="17"/>
      <c r="AGW33" s="17"/>
      <c r="AGX33" s="17"/>
      <c r="AGY33" s="17"/>
      <c r="AGZ33" s="17"/>
      <c r="AHA33" s="17"/>
      <c r="AHB33" s="17"/>
      <c r="AHC33" s="17"/>
      <c r="AHD33" s="17"/>
      <c r="AHE33" s="17"/>
      <c r="AHF33" s="17"/>
      <c r="AHG33" s="17"/>
      <c r="AHH33" s="17"/>
      <c r="AHI33" s="17"/>
      <c r="AHJ33" s="17"/>
      <c r="AHK33" s="17"/>
      <c r="AHL33" s="17"/>
      <c r="AHM33" s="17"/>
      <c r="AHN33" s="17"/>
      <c r="AHO33" s="17"/>
      <c r="AHP33" s="17"/>
      <c r="AHQ33" s="17"/>
      <c r="AHR33" s="17"/>
      <c r="AHS33" s="17"/>
      <c r="AHT33" s="17"/>
      <c r="AHU33" s="17"/>
      <c r="AHV33" s="17"/>
      <c r="AHW33" s="17"/>
      <c r="AHX33" s="17"/>
      <c r="AHY33" s="17"/>
      <c r="AHZ33" s="17"/>
      <c r="AIA33" s="17"/>
      <c r="AIB33" s="17"/>
      <c r="AIC33" s="17"/>
      <c r="AID33" s="17"/>
      <c r="AIE33" s="17"/>
      <c r="AIF33" s="17"/>
      <c r="AIG33" s="17"/>
      <c r="AIH33" s="17"/>
      <c r="AII33" s="17"/>
      <c r="AIJ33" s="17"/>
      <c r="AIK33" s="17"/>
      <c r="AIL33" s="17"/>
      <c r="AIM33" s="17"/>
      <c r="AIN33" s="17"/>
      <c r="AIO33" s="17"/>
      <c r="AIP33" s="17"/>
      <c r="AIQ33" s="17"/>
      <c r="AIR33" s="17"/>
      <c r="AIS33" s="17"/>
      <c r="AIT33" s="17"/>
      <c r="AIU33" s="17"/>
      <c r="AIV33" s="17"/>
      <c r="AIW33" s="17"/>
      <c r="AIX33" s="17"/>
      <c r="AIY33" s="17"/>
      <c r="AIZ33" s="17"/>
      <c r="AJA33" s="17"/>
      <c r="AJB33" s="17"/>
      <c r="AJC33" s="17"/>
      <c r="AJD33" s="17"/>
      <c r="AJE33" s="17"/>
      <c r="AJF33" s="17"/>
      <c r="AJG33" s="17"/>
      <c r="AJH33" s="17"/>
      <c r="AJI33" s="17"/>
      <c r="AJJ33" s="17"/>
      <c r="AJK33" s="17"/>
      <c r="AJL33" s="17"/>
      <c r="AJM33" s="17"/>
      <c r="AJN33" s="17"/>
      <c r="AJO33" s="17"/>
      <c r="AJP33" s="17"/>
      <c r="AJQ33" s="17"/>
      <c r="AJR33" s="17"/>
      <c r="AJS33" s="17"/>
      <c r="AJT33" s="17"/>
      <c r="AJU33" s="17"/>
      <c r="AJV33" s="17"/>
      <c r="AJW33" s="17"/>
      <c r="AJX33" s="17"/>
      <c r="AJY33" s="17"/>
      <c r="AJZ33" s="17"/>
      <c r="AKA33" s="17"/>
      <c r="AKB33" s="17"/>
      <c r="AKC33" s="17"/>
      <c r="AKD33" s="17"/>
      <c r="AKE33" s="17"/>
      <c r="AKF33" s="17"/>
      <c r="AKG33" s="17"/>
      <c r="AKH33" s="17"/>
      <c r="AKI33" s="17"/>
      <c r="AKJ33" s="17"/>
      <c r="AKK33" s="17"/>
      <c r="AKL33" s="17"/>
      <c r="AKM33" s="17"/>
      <c r="AKN33" s="17"/>
      <c r="AKO33" s="17"/>
      <c r="AKP33" s="17"/>
      <c r="AKQ33" s="17"/>
      <c r="AKR33" s="17"/>
      <c r="AKS33" s="17"/>
      <c r="AKT33" s="17"/>
      <c r="AKU33" s="17"/>
      <c r="AKV33" s="17"/>
      <c r="AKW33" s="17"/>
      <c r="AKX33" s="17"/>
      <c r="AKY33" s="17"/>
      <c r="AKZ33" s="17"/>
      <c r="ALA33" s="17"/>
      <c r="ALB33" s="17"/>
      <c r="ALC33" s="17"/>
      <c r="ALD33" s="17"/>
      <c r="ALE33" s="17"/>
      <c r="ALF33" s="17"/>
      <c r="ALG33" s="17"/>
      <c r="ALH33" s="17"/>
      <c r="ALI33" s="17"/>
      <c r="ALJ33" s="17"/>
      <c r="ALK33" s="17"/>
      <c r="ALL33" s="17"/>
      <c r="ALM33" s="17"/>
      <c r="ALN33" s="17"/>
      <c r="ALO33" s="17"/>
      <c r="ALP33" s="17"/>
      <c r="ALQ33" s="17"/>
      <c r="ALR33" s="17"/>
      <c r="ALS33" s="17"/>
      <c r="ALT33" s="17"/>
      <c r="ALU33" s="17"/>
      <c r="ALV33" s="17"/>
      <c r="ALW33" s="17"/>
      <c r="ALX33" s="17"/>
      <c r="ALY33" s="17"/>
      <c r="ALZ33" s="17"/>
      <c r="AMA33" s="17"/>
      <c r="AMB33" s="17"/>
      <c r="AMC33" s="17"/>
      <c r="AMD33" s="17"/>
      <c r="AME33" s="17"/>
      <c r="AMF33" s="17"/>
      <c r="AMG33" s="17"/>
      <c r="AMH33" s="17"/>
      <c r="AMI33" s="17"/>
      <c r="AMJ33" s="17"/>
      <c r="AMK33" s="17"/>
      <c r="AML33" s="17"/>
      <c r="AMM33" s="17"/>
      <c r="AMN33" s="17"/>
      <c r="AMO33" s="17"/>
      <c r="AMP33" s="17"/>
      <c r="AMQ33" s="17"/>
      <c r="AMR33" s="17"/>
      <c r="AMS33" s="17"/>
      <c r="AMT33" s="17"/>
      <c r="AMU33" s="17"/>
      <c r="AMV33" s="17"/>
      <c r="AMW33" s="17"/>
      <c r="AMX33" s="17"/>
      <c r="AMY33" s="17"/>
      <c r="AMZ33" s="17"/>
      <c r="ANA33" s="17"/>
      <c r="ANB33" s="17"/>
      <c r="ANC33" s="17"/>
      <c r="AND33" s="17"/>
      <c r="ANE33" s="17"/>
      <c r="ANF33" s="17"/>
      <c r="ANG33" s="17"/>
      <c r="ANH33" s="17"/>
      <c r="ANI33" s="17"/>
      <c r="ANJ33" s="17"/>
      <c r="ANK33" s="17"/>
      <c r="ANL33" s="17"/>
      <c r="ANM33" s="17"/>
      <c r="ANN33" s="17"/>
      <c r="ANO33" s="17"/>
      <c r="ANP33" s="17"/>
      <c r="ANQ33" s="17"/>
      <c r="ANR33" s="17"/>
      <c r="ANS33" s="17"/>
      <c r="ANT33" s="17"/>
      <c r="ANU33" s="17"/>
      <c r="ANV33" s="17"/>
      <c r="ANW33" s="17"/>
      <c r="ANX33" s="17"/>
      <c r="ANY33" s="17"/>
      <c r="ANZ33" s="17"/>
      <c r="AOA33" s="17"/>
      <c r="AOB33" s="17"/>
      <c r="AOC33" s="17"/>
      <c r="AOD33" s="17"/>
      <c r="AOE33" s="17"/>
      <c r="AOF33" s="17"/>
      <c r="AOG33" s="17"/>
      <c r="AOH33" s="17"/>
      <c r="AOI33" s="17"/>
      <c r="AOJ33" s="17"/>
      <c r="AOK33" s="17"/>
      <c r="AOL33" s="17"/>
      <c r="AOM33" s="17"/>
      <c r="AON33" s="17"/>
      <c r="AOO33" s="17"/>
      <c r="AOP33" s="17"/>
      <c r="AOQ33" s="17"/>
      <c r="AOR33" s="17"/>
      <c r="AOS33" s="17"/>
      <c r="AOT33" s="17"/>
      <c r="AOU33" s="17"/>
      <c r="AOV33" s="17"/>
      <c r="AOW33" s="17"/>
      <c r="AOX33" s="17"/>
      <c r="AOY33" s="17"/>
      <c r="AOZ33" s="17"/>
      <c r="APA33" s="17"/>
      <c r="APB33" s="17"/>
      <c r="APC33" s="17"/>
      <c r="APD33" s="17"/>
      <c r="APE33" s="17"/>
      <c r="APF33" s="17"/>
      <c r="APG33" s="17"/>
      <c r="APH33" s="17"/>
      <c r="API33" s="17"/>
      <c r="APJ33" s="17"/>
      <c r="APK33" s="17"/>
      <c r="APL33" s="17"/>
      <c r="APM33" s="17"/>
      <c r="APN33" s="17"/>
      <c r="APO33" s="17"/>
      <c r="APP33" s="17"/>
      <c r="APQ33" s="17"/>
      <c r="APR33" s="17"/>
      <c r="APS33" s="17"/>
      <c r="APT33" s="17"/>
      <c r="APU33" s="17"/>
      <c r="APV33" s="17"/>
      <c r="APW33" s="17"/>
      <c r="APX33" s="17"/>
      <c r="APY33" s="17"/>
      <c r="APZ33" s="17"/>
      <c r="AQA33" s="17"/>
      <c r="AQB33" s="17"/>
      <c r="AQC33" s="17"/>
      <c r="AQD33" s="17"/>
      <c r="AQE33" s="17"/>
      <c r="AQF33" s="17"/>
      <c r="AQG33" s="17"/>
      <c r="AQH33" s="17"/>
      <c r="AQI33" s="17"/>
      <c r="AQJ33" s="17"/>
      <c r="AQK33" s="17"/>
      <c r="AQL33" s="17"/>
      <c r="AQM33" s="17"/>
      <c r="AQN33" s="17"/>
      <c r="AQO33" s="17"/>
      <c r="AQP33" s="17"/>
      <c r="AQQ33" s="17"/>
      <c r="AQR33" s="17"/>
      <c r="AQS33" s="17"/>
      <c r="AQT33" s="17"/>
      <c r="AQU33" s="17"/>
      <c r="AQV33" s="17"/>
      <c r="AQW33" s="17"/>
      <c r="AQX33" s="17"/>
      <c r="AQY33" s="17"/>
      <c r="AQZ33" s="17"/>
      <c r="ARA33" s="17"/>
      <c r="ARB33" s="17"/>
      <c r="ARC33" s="17"/>
      <c r="ARD33" s="17"/>
      <c r="ARE33" s="17"/>
      <c r="ARF33" s="17"/>
      <c r="ARG33" s="17"/>
      <c r="ARH33" s="17"/>
      <c r="ARI33" s="17"/>
      <c r="ARJ33" s="17"/>
      <c r="ARK33" s="17"/>
      <c r="ARL33" s="17"/>
      <c r="ARM33" s="17"/>
      <c r="ARN33" s="17"/>
      <c r="ARO33" s="17"/>
      <c r="ARP33" s="17"/>
      <c r="ARQ33" s="17"/>
      <c r="ARR33" s="17"/>
      <c r="ARS33" s="17"/>
      <c r="ART33" s="17"/>
      <c r="ARU33" s="17"/>
      <c r="ARV33" s="17"/>
      <c r="ARW33" s="17"/>
      <c r="ARX33" s="17"/>
      <c r="ARY33" s="17"/>
      <c r="ARZ33" s="17"/>
      <c r="ASA33" s="17"/>
      <c r="ASB33" s="17"/>
      <c r="ASC33" s="17"/>
      <c r="ASD33" s="17"/>
      <c r="ASE33" s="17"/>
      <c r="ASF33" s="17"/>
      <c r="ASG33" s="17"/>
      <c r="ASH33" s="17"/>
      <c r="ASI33" s="17"/>
      <c r="ASJ33" s="17"/>
      <c r="ASK33" s="17"/>
      <c r="ASL33" s="17"/>
      <c r="ASM33" s="17"/>
      <c r="ASN33" s="17"/>
      <c r="ASO33" s="17"/>
      <c r="ASP33" s="17"/>
      <c r="ASQ33" s="17"/>
      <c r="ASR33" s="17"/>
      <c r="ASS33" s="17"/>
      <c r="AST33" s="17"/>
      <c r="ASU33" s="17"/>
      <c r="ASV33" s="17"/>
      <c r="ASW33" s="17"/>
      <c r="ASX33" s="17"/>
      <c r="ASY33" s="17"/>
      <c r="ASZ33" s="17"/>
      <c r="ATA33" s="17"/>
      <c r="ATB33" s="17"/>
      <c r="ATC33" s="17"/>
      <c r="ATD33" s="17"/>
      <c r="ATE33" s="17"/>
      <c r="ATF33" s="17"/>
      <c r="ATG33" s="17"/>
      <c r="ATH33" s="17"/>
      <c r="ATI33" s="17"/>
      <c r="ATJ33" s="17"/>
      <c r="ATK33" s="17"/>
      <c r="ATL33" s="17"/>
      <c r="ATM33" s="17"/>
      <c r="ATN33" s="17"/>
      <c r="ATO33" s="17"/>
      <c r="ATP33" s="17"/>
      <c r="ATQ33" s="17"/>
      <c r="ATR33" s="17"/>
      <c r="ATS33" s="17"/>
      <c r="ATT33" s="17"/>
      <c r="ATU33" s="17"/>
      <c r="ATV33" s="17"/>
      <c r="ATW33" s="17"/>
      <c r="ATX33" s="17"/>
      <c r="ATY33" s="17"/>
      <c r="ATZ33" s="17"/>
      <c r="AUA33" s="17"/>
      <c r="AUB33" s="17"/>
      <c r="AUC33" s="17"/>
      <c r="AUD33" s="17"/>
      <c r="AUE33" s="17"/>
      <c r="AUF33" s="17"/>
      <c r="AUG33" s="17"/>
      <c r="AUH33" s="17"/>
      <c r="AUI33" s="17"/>
      <c r="AUJ33" s="17"/>
      <c r="AUK33" s="17"/>
      <c r="AUL33" s="17"/>
      <c r="AUM33" s="17"/>
      <c r="AUN33" s="17"/>
      <c r="AUO33" s="17"/>
      <c r="AUP33" s="17"/>
      <c r="AUQ33" s="17"/>
      <c r="AUR33" s="17"/>
      <c r="AUS33" s="17"/>
      <c r="AUT33" s="17"/>
      <c r="AUU33" s="17"/>
      <c r="AUV33" s="17"/>
      <c r="AUW33" s="17"/>
      <c r="AUX33" s="17"/>
      <c r="AUY33" s="17"/>
      <c r="AUZ33" s="17"/>
      <c r="AVA33" s="17"/>
      <c r="AVB33" s="17"/>
      <c r="AVC33" s="17"/>
      <c r="AVD33" s="17"/>
      <c r="AVE33" s="17"/>
      <c r="AVF33" s="17"/>
      <c r="AVG33" s="17"/>
      <c r="AVH33" s="17"/>
      <c r="AVI33" s="17"/>
      <c r="AVJ33" s="17"/>
      <c r="AVK33" s="17"/>
      <c r="AVL33" s="17"/>
      <c r="AVM33" s="17"/>
      <c r="AVN33" s="17"/>
      <c r="AVO33" s="17"/>
      <c r="AVP33" s="17"/>
      <c r="AVQ33" s="17"/>
      <c r="AVR33" s="17"/>
      <c r="AVS33" s="17"/>
      <c r="AVT33" s="17"/>
      <c r="AVU33" s="17"/>
      <c r="AVV33" s="17"/>
      <c r="AVW33" s="17"/>
      <c r="AVX33" s="17"/>
      <c r="AVY33" s="17"/>
      <c r="AVZ33" s="17"/>
      <c r="AWA33" s="17"/>
      <c r="AWB33" s="17"/>
      <c r="AWC33" s="17"/>
      <c r="AWD33" s="17"/>
      <c r="AWE33" s="17"/>
      <c r="AWF33" s="17"/>
      <c r="AWG33" s="17"/>
      <c r="AWH33" s="17"/>
      <c r="AWI33" s="17"/>
      <c r="AWJ33" s="17"/>
      <c r="AWK33" s="17"/>
      <c r="AWL33" s="17"/>
      <c r="AWM33" s="17"/>
      <c r="AWN33" s="17"/>
      <c r="AWO33" s="17"/>
      <c r="AWP33" s="17"/>
      <c r="AWQ33" s="17"/>
      <c r="AWR33" s="17"/>
      <c r="AWS33" s="17"/>
      <c r="AWT33" s="17"/>
      <c r="AWU33" s="17"/>
      <c r="AWV33" s="17"/>
      <c r="AWW33" s="17"/>
      <c r="AWX33" s="17"/>
      <c r="AWY33" s="17"/>
      <c r="AWZ33" s="17"/>
      <c r="AXA33" s="17"/>
      <c r="AXB33" s="17"/>
      <c r="AXC33" s="17"/>
      <c r="AXD33" s="17"/>
      <c r="AXE33" s="17"/>
      <c r="AXF33" s="17"/>
      <c r="AXG33" s="17"/>
      <c r="AXH33" s="17"/>
      <c r="AXI33" s="17"/>
      <c r="AXJ33" s="17"/>
      <c r="AXK33" s="17"/>
      <c r="AXL33" s="17"/>
      <c r="AXM33" s="17"/>
      <c r="AXN33" s="17"/>
      <c r="AXO33" s="17"/>
      <c r="AXP33" s="17"/>
      <c r="AXQ33" s="17"/>
      <c r="AXR33" s="17"/>
      <c r="AXS33" s="17"/>
      <c r="AXT33" s="17"/>
      <c r="AXU33" s="17"/>
      <c r="AXV33" s="17"/>
      <c r="AXW33" s="17"/>
      <c r="AXX33" s="17"/>
      <c r="AXY33" s="17"/>
      <c r="AXZ33" s="17"/>
      <c r="AYA33" s="17"/>
      <c r="AYB33" s="17"/>
      <c r="AYC33" s="17"/>
      <c r="AYD33" s="17"/>
      <c r="AYE33" s="17"/>
      <c r="AYF33" s="17"/>
      <c r="AYG33" s="17"/>
      <c r="AYH33" s="17"/>
      <c r="AYI33" s="17"/>
      <c r="AYJ33" s="17"/>
      <c r="AYK33" s="17"/>
      <c r="AYL33" s="17"/>
      <c r="AYM33" s="17"/>
      <c r="AYN33" s="17"/>
      <c r="AYO33" s="17"/>
      <c r="AYP33" s="17"/>
      <c r="AYQ33" s="17"/>
      <c r="AYR33" s="17"/>
      <c r="AYS33" s="17"/>
      <c r="AYT33" s="17"/>
      <c r="AYU33" s="17"/>
      <c r="AYV33" s="17"/>
      <c r="AYW33" s="17"/>
      <c r="AYX33" s="17"/>
      <c r="AYY33" s="17"/>
      <c r="AYZ33" s="17"/>
      <c r="AZA33" s="17"/>
      <c r="AZB33" s="17"/>
      <c r="AZC33" s="17"/>
      <c r="AZD33" s="17"/>
      <c r="AZE33" s="17"/>
      <c r="AZF33" s="17"/>
      <c r="AZG33" s="17"/>
      <c r="AZH33" s="17"/>
      <c r="AZI33" s="17"/>
      <c r="AZJ33" s="17"/>
      <c r="AZK33" s="17"/>
      <c r="AZL33" s="17"/>
      <c r="AZM33" s="17"/>
      <c r="AZN33" s="17"/>
      <c r="AZO33" s="17"/>
      <c r="AZP33" s="17"/>
      <c r="AZQ33" s="17"/>
      <c r="AZR33" s="17"/>
      <c r="AZS33" s="17"/>
      <c r="AZT33" s="17"/>
      <c r="AZU33" s="17"/>
      <c r="AZV33" s="17"/>
      <c r="AZW33" s="17"/>
      <c r="AZX33" s="17"/>
      <c r="AZY33" s="17"/>
      <c r="AZZ33" s="17"/>
      <c r="BAA33" s="17"/>
      <c r="BAB33" s="17"/>
      <c r="BAC33" s="17"/>
      <c r="BAD33" s="17"/>
      <c r="BAE33" s="17"/>
      <c r="BAF33" s="17"/>
      <c r="BAG33" s="17"/>
      <c r="BAH33" s="17"/>
      <c r="BAI33" s="17"/>
      <c r="BAJ33" s="17"/>
      <c r="BAK33" s="17"/>
      <c r="BAL33" s="17"/>
      <c r="BAM33" s="17"/>
      <c r="BAN33" s="17"/>
      <c r="BAO33" s="17"/>
      <c r="BAP33" s="17"/>
      <c r="BAQ33" s="17"/>
      <c r="BAR33" s="17"/>
      <c r="BAS33" s="17"/>
      <c r="BAT33" s="17"/>
      <c r="BAU33" s="17"/>
      <c r="BAV33" s="17"/>
      <c r="BAW33" s="17"/>
      <c r="BAX33" s="17"/>
      <c r="BAY33" s="17"/>
      <c r="BAZ33" s="17"/>
      <c r="BBA33" s="17"/>
      <c r="BBB33" s="17"/>
      <c r="BBC33" s="17"/>
      <c r="BBD33" s="17"/>
      <c r="BBE33" s="17"/>
      <c r="BBF33" s="17"/>
      <c r="BBG33" s="17"/>
      <c r="BBH33" s="17"/>
      <c r="BBI33" s="17"/>
      <c r="BBJ33" s="17"/>
      <c r="BBK33" s="17"/>
      <c r="BBL33" s="17"/>
      <c r="BBM33" s="17"/>
      <c r="BBN33" s="17"/>
      <c r="BBO33" s="17"/>
      <c r="BBP33" s="17"/>
      <c r="BBQ33" s="17"/>
      <c r="BBR33" s="17"/>
      <c r="BBS33" s="17"/>
      <c r="BBT33" s="17"/>
      <c r="BBU33" s="17"/>
      <c r="BBV33" s="17"/>
      <c r="BBW33" s="17"/>
      <c r="BBX33" s="17"/>
      <c r="BBY33" s="17"/>
      <c r="BBZ33" s="17"/>
      <c r="BCA33" s="17"/>
      <c r="BCB33" s="17"/>
      <c r="BCC33" s="17"/>
      <c r="BCD33" s="17"/>
      <c r="BCE33" s="17"/>
      <c r="BCF33" s="17"/>
      <c r="BCG33" s="17"/>
      <c r="BCH33" s="17"/>
      <c r="BCI33" s="17"/>
      <c r="BCJ33" s="17"/>
      <c r="BCK33" s="17"/>
      <c r="BCL33" s="17"/>
      <c r="BCM33" s="17"/>
      <c r="BCN33" s="17"/>
      <c r="BCO33" s="17"/>
      <c r="BCP33" s="17"/>
      <c r="BCQ33" s="17"/>
      <c r="BCR33" s="17"/>
      <c r="BCS33" s="17"/>
      <c r="BCT33" s="17"/>
      <c r="BCU33" s="17"/>
      <c r="BCV33" s="17"/>
      <c r="BCW33" s="17"/>
      <c r="BCX33" s="17"/>
      <c r="BCY33" s="17"/>
      <c r="BCZ33" s="17"/>
      <c r="BDA33" s="17"/>
      <c r="BDB33" s="17"/>
      <c r="BDC33" s="17"/>
      <c r="BDD33" s="17"/>
      <c r="BDE33" s="17"/>
      <c r="BDF33" s="17"/>
      <c r="BDG33" s="17"/>
      <c r="BDH33" s="17"/>
      <c r="BDI33" s="17"/>
      <c r="BDJ33" s="17"/>
      <c r="BDK33" s="17"/>
      <c r="BDL33" s="17"/>
      <c r="BDM33" s="17"/>
      <c r="BDN33" s="17"/>
      <c r="BDO33" s="17"/>
      <c r="BDP33" s="17"/>
      <c r="BDQ33" s="17"/>
      <c r="BDR33" s="17"/>
      <c r="BDS33" s="17"/>
      <c r="BDT33" s="17"/>
      <c r="BDU33" s="17"/>
      <c r="BDV33" s="17"/>
      <c r="BDW33" s="17"/>
      <c r="BDX33" s="17"/>
      <c r="BDY33" s="17"/>
      <c r="BDZ33" s="17"/>
      <c r="BEA33" s="17"/>
      <c r="BEB33" s="17"/>
      <c r="BEC33" s="17"/>
      <c r="BED33" s="17"/>
      <c r="BEE33" s="17"/>
      <c r="BEF33" s="17"/>
      <c r="BEG33" s="17"/>
      <c r="BEH33" s="17"/>
      <c r="BEI33" s="17"/>
      <c r="BEJ33" s="17"/>
      <c r="BEK33" s="17"/>
      <c r="BEL33" s="17"/>
      <c r="BEM33" s="17"/>
      <c r="BEN33" s="17"/>
      <c r="BEO33" s="17"/>
      <c r="BEP33" s="17"/>
      <c r="BEQ33" s="17"/>
      <c r="BER33" s="17"/>
      <c r="BES33" s="17"/>
      <c r="BET33" s="17"/>
      <c r="BEU33" s="17"/>
      <c r="BEV33" s="17"/>
      <c r="BEW33" s="17"/>
      <c r="BEX33" s="17"/>
      <c r="BEY33" s="17"/>
      <c r="BEZ33" s="17"/>
      <c r="BFA33" s="17"/>
      <c r="BFB33" s="17"/>
      <c r="BFC33" s="17"/>
      <c r="BFD33" s="17"/>
      <c r="BFE33" s="17"/>
      <c r="BFF33" s="17"/>
      <c r="BFG33" s="17"/>
      <c r="BFH33" s="17"/>
      <c r="BFI33" s="17"/>
      <c r="BFJ33" s="17"/>
      <c r="BFK33" s="17"/>
      <c r="BFL33" s="17"/>
      <c r="BFM33" s="17"/>
      <c r="BFN33" s="17"/>
      <c r="BFO33" s="17"/>
      <c r="BFP33" s="17"/>
      <c r="BFQ33" s="17"/>
      <c r="BFR33" s="17"/>
      <c r="BFS33" s="17"/>
      <c r="BFT33" s="17"/>
      <c r="BFU33" s="17"/>
      <c r="BFV33" s="17"/>
      <c r="BFW33" s="17"/>
      <c r="BFX33" s="17"/>
      <c r="BFY33" s="17"/>
      <c r="BFZ33" s="17"/>
      <c r="BGA33" s="17"/>
      <c r="BGB33" s="17"/>
      <c r="BGC33" s="17"/>
      <c r="BGD33" s="17"/>
      <c r="BGE33" s="17"/>
      <c r="BGF33" s="17"/>
      <c r="BGG33" s="17"/>
      <c r="BGH33" s="17"/>
      <c r="BGI33" s="17"/>
      <c r="BGJ33" s="17"/>
      <c r="BGK33" s="17"/>
      <c r="BGL33" s="17"/>
      <c r="BGM33" s="17"/>
      <c r="BGN33" s="17"/>
      <c r="BGO33" s="17"/>
      <c r="BGP33" s="17"/>
      <c r="BGQ33" s="17"/>
      <c r="BGR33" s="17"/>
      <c r="BGS33" s="17"/>
      <c r="BGT33" s="17"/>
      <c r="BGU33" s="17"/>
      <c r="BGV33" s="17"/>
      <c r="BGW33" s="17"/>
      <c r="BGX33" s="17"/>
      <c r="BGY33" s="17"/>
      <c r="BGZ33" s="17"/>
      <c r="BHA33" s="17"/>
      <c r="BHB33" s="17"/>
      <c r="BHC33" s="17"/>
      <c r="BHD33" s="17"/>
      <c r="BHE33" s="17"/>
      <c r="BHF33" s="17"/>
      <c r="BHG33" s="17"/>
      <c r="BHH33" s="17"/>
      <c r="BHI33" s="17"/>
      <c r="BHJ33" s="17"/>
      <c r="BHK33" s="17"/>
      <c r="BHL33" s="17"/>
      <c r="BHM33" s="17"/>
      <c r="BHN33" s="17"/>
      <c r="BHO33" s="17"/>
      <c r="BHP33" s="17"/>
      <c r="BHQ33" s="17"/>
      <c r="BHR33" s="17"/>
      <c r="BHS33" s="17"/>
      <c r="BHT33" s="17"/>
      <c r="BHU33" s="17"/>
      <c r="BHV33" s="17"/>
      <c r="BHW33" s="17"/>
      <c r="BHX33" s="17"/>
      <c r="BHY33" s="17"/>
      <c r="BHZ33" s="17"/>
      <c r="BIA33" s="17"/>
      <c r="BIB33" s="17"/>
      <c r="BIC33" s="17"/>
      <c r="BID33" s="17"/>
      <c r="BIE33" s="17"/>
      <c r="BIF33" s="17"/>
      <c r="BIG33" s="17"/>
      <c r="BIH33" s="17"/>
      <c r="BII33" s="17"/>
      <c r="BIJ33" s="17"/>
      <c r="BIK33" s="17"/>
      <c r="BIL33" s="17"/>
      <c r="BIM33" s="17"/>
      <c r="BIN33" s="17"/>
      <c r="BIO33" s="17"/>
      <c r="BIP33" s="17"/>
      <c r="BIQ33" s="17"/>
      <c r="BIR33" s="17"/>
      <c r="BIS33" s="17"/>
      <c r="BIT33" s="17"/>
      <c r="BIU33" s="17"/>
      <c r="BIV33" s="17"/>
      <c r="BIW33" s="17"/>
      <c r="BIX33" s="17"/>
      <c r="BIY33" s="17"/>
      <c r="BIZ33" s="17"/>
      <c r="BJA33" s="17"/>
      <c r="BJB33" s="17"/>
      <c r="BJC33" s="17"/>
      <c r="BJD33" s="17"/>
      <c r="BJE33" s="17"/>
      <c r="BJF33" s="17"/>
      <c r="BJG33" s="17"/>
      <c r="BJH33" s="17"/>
      <c r="BJI33" s="17"/>
      <c r="BJJ33" s="17"/>
      <c r="BJK33" s="17"/>
      <c r="BJL33" s="17"/>
      <c r="BJM33" s="17"/>
      <c r="BJN33" s="17"/>
      <c r="BJO33" s="17"/>
      <c r="BJP33" s="17"/>
      <c r="BJQ33" s="17"/>
      <c r="BJR33" s="17"/>
      <c r="BJS33" s="17"/>
      <c r="BJT33" s="17"/>
      <c r="BJU33" s="17"/>
      <c r="BJV33" s="17"/>
      <c r="BJW33" s="17"/>
      <c r="BJX33" s="17"/>
      <c r="BJY33" s="17"/>
      <c r="BJZ33" s="17"/>
      <c r="BKA33" s="17"/>
      <c r="BKB33" s="17"/>
      <c r="BKC33" s="17"/>
      <c r="BKD33" s="17"/>
      <c r="BKE33" s="17"/>
      <c r="BKF33" s="17"/>
      <c r="BKG33" s="17"/>
      <c r="BKH33" s="17"/>
      <c r="BKI33" s="17"/>
      <c r="BKJ33" s="17"/>
      <c r="BKK33" s="17"/>
      <c r="BKL33" s="17"/>
      <c r="BKM33" s="17"/>
      <c r="BKN33" s="17"/>
      <c r="BKO33" s="17"/>
      <c r="BKP33" s="17"/>
      <c r="BKQ33" s="17"/>
      <c r="BKR33" s="17"/>
      <c r="BKS33" s="17"/>
      <c r="BKT33" s="17"/>
      <c r="BKU33" s="17"/>
      <c r="BKV33" s="17"/>
      <c r="BKW33" s="17"/>
      <c r="BKX33" s="17"/>
      <c r="BKY33" s="17"/>
      <c r="BKZ33" s="17"/>
      <c r="BLA33" s="17"/>
      <c r="BLB33" s="17"/>
      <c r="BLC33" s="17"/>
      <c r="BLD33" s="17"/>
      <c r="BLE33" s="17"/>
      <c r="BLF33" s="17"/>
      <c r="BLG33" s="17"/>
      <c r="BLH33" s="17"/>
      <c r="BLI33" s="17"/>
      <c r="BLJ33" s="17"/>
      <c r="BLK33" s="17"/>
      <c r="BLL33" s="17"/>
      <c r="BLM33" s="17"/>
      <c r="BLN33" s="17"/>
      <c r="BLO33" s="17"/>
      <c r="BLP33" s="17"/>
      <c r="BLQ33" s="17"/>
      <c r="BLR33" s="17"/>
      <c r="BLS33" s="17"/>
      <c r="BLT33" s="17"/>
      <c r="BLU33" s="17"/>
      <c r="BLV33" s="17"/>
      <c r="BLW33" s="17"/>
      <c r="BLX33" s="17"/>
      <c r="BLY33" s="17"/>
      <c r="BLZ33" s="17"/>
      <c r="BMA33" s="17"/>
      <c r="BMB33" s="17"/>
      <c r="BMC33" s="17"/>
      <c r="BMD33" s="17"/>
      <c r="BME33" s="17"/>
      <c r="BMF33" s="17"/>
      <c r="BMG33" s="17"/>
      <c r="BMH33" s="17"/>
      <c r="BMI33" s="17"/>
      <c r="BMJ33" s="17"/>
      <c r="BMK33" s="17"/>
      <c r="BML33" s="17"/>
      <c r="BMM33" s="17"/>
      <c r="BMN33" s="17"/>
      <c r="BMO33" s="17"/>
      <c r="BMP33" s="17"/>
      <c r="BMQ33" s="17"/>
      <c r="BMR33" s="17"/>
      <c r="BMS33" s="17"/>
      <c r="BMT33" s="17"/>
      <c r="BMU33" s="17"/>
      <c r="BMV33" s="17"/>
      <c r="BMW33" s="17"/>
      <c r="BMX33" s="17"/>
      <c r="BMY33" s="17"/>
      <c r="BMZ33" s="17"/>
      <c r="BNA33" s="17"/>
      <c r="BNB33" s="17"/>
      <c r="BNC33" s="17"/>
      <c r="BND33" s="17"/>
      <c r="BNE33" s="17"/>
      <c r="BNF33" s="17"/>
      <c r="BNG33" s="17"/>
      <c r="BNH33" s="17"/>
      <c r="BNI33" s="17"/>
      <c r="BNJ33" s="17"/>
      <c r="BNK33" s="17"/>
      <c r="BNL33" s="17"/>
      <c r="BNM33" s="17"/>
      <c r="BNN33" s="17"/>
      <c r="BNO33" s="17"/>
      <c r="BNP33" s="17"/>
      <c r="BNQ33" s="17"/>
      <c r="BNR33" s="17"/>
      <c r="BNS33" s="17"/>
      <c r="BNT33" s="17"/>
      <c r="BNU33" s="17"/>
      <c r="BNV33" s="17"/>
      <c r="BNW33" s="17"/>
      <c r="BNX33" s="17"/>
      <c r="BNY33" s="17"/>
      <c r="BNZ33" s="17"/>
      <c r="BOA33" s="17"/>
      <c r="BOB33" s="17"/>
      <c r="BOC33" s="17"/>
      <c r="BOD33" s="17"/>
      <c r="BOE33" s="17"/>
      <c r="BOF33" s="17"/>
      <c r="BOG33" s="17"/>
      <c r="BOH33" s="17"/>
      <c r="BOI33" s="17"/>
      <c r="BOJ33" s="17"/>
      <c r="BOK33" s="17"/>
      <c r="BOL33" s="17"/>
      <c r="BOM33" s="17"/>
      <c r="BON33" s="17"/>
      <c r="BOO33" s="17"/>
      <c r="BOP33" s="17"/>
      <c r="BOQ33" s="17"/>
      <c r="BOR33" s="17"/>
      <c r="BOS33" s="17"/>
      <c r="BOT33" s="17"/>
      <c r="BOU33" s="17"/>
      <c r="BOV33" s="17"/>
      <c r="BOW33" s="17"/>
      <c r="BOX33" s="17"/>
      <c r="BOY33" s="17"/>
      <c r="BOZ33" s="17"/>
      <c r="BPA33" s="17"/>
      <c r="BPB33" s="17"/>
      <c r="BPC33" s="17"/>
      <c r="BPD33" s="17"/>
      <c r="BPE33" s="17"/>
      <c r="BPF33" s="17"/>
      <c r="BPG33" s="17"/>
      <c r="BPH33" s="17"/>
      <c r="BPI33" s="17"/>
      <c r="BPJ33" s="17"/>
      <c r="BPK33" s="17"/>
    </row>
    <row r="34" spans="1:1779" s="18" customFormat="1" ht="21" customHeight="1" x14ac:dyDescent="0.25">
      <c r="A34" s="173" t="s">
        <v>36</v>
      </c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5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  <c r="QE34" s="17"/>
      <c r="QF34" s="17"/>
      <c r="QG34" s="17"/>
      <c r="QH34" s="17"/>
      <c r="QI34" s="17"/>
      <c r="QJ34" s="17"/>
      <c r="QK34" s="17"/>
      <c r="QL34" s="17"/>
      <c r="QM34" s="17"/>
      <c r="QN34" s="17"/>
      <c r="QO34" s="17"/>
      <c r="QP34" s="17"/>
      <c r="QQ34" s="17"/>
      <c r="QR34" s="17"/>
      <c r="QS34" s="17"/>
      <c r="QT34" s="17"/>
      <c r="QU34" s="17"/>
      <c r="QV34" s="17"/>
      <c r="QW34" s="17"/>
      <c r="QX34" s="17"/>
      <c r="QY34" s="17"/>
      <c r="QZ34" s="17"/>
      <c r="RA34" s="17"/>
      <c r="RB34" s="17"/>
      <c r="RC34" s="17"/>
      <c r="RD34" s="17"/>
      <c r="RE34" s="17"/>
      <c r="RF34" s="17"/>
      <c r="RG34" s="17"/>
      <c r="RH34" s="17"/>
      <c r="RI34" s="17"/>
      <c r="RJ34" s="17"/>
      <c r="RK34" s="17"/>
      <c r="RL34" s="17"/>
      <c r="RM34" s="17"/>
      <c r="RN34" s="17"/>
      <c r="RO34" s="17"/>
      <c r="RP34" s="17"/>
      <c r="RQ34" s="17"/>
      <c r="RR34" s="17"/>
      <c r="RS34" s="17"/>
      <c r="RT34" s="17"/>
      <c r="RU34" s="17"/>
      <c r="RV34" s="17"/>
      <c r="RW34" s="17"/>
      <c r="RX34" s="17"/>
      <c r="RY34" s="17"/>
      <c r="RZ34" s="17"/>
      <c r="SA34" s="17"/>
      <c r="SB34" s="17"/>
      <c r="SC34" s="17"/>
      <c r="SD34" s="17"/>
      <c r="SE34" s="17"/>
      <c r="SF34" s="17"/>
      <c r="SG34" s="17"/>
      <c r="SH34" s="17"/>
      <c r="SI34" s="17"/>
      <c r="SJ34" s="17"/>
      <c r="SK34" s="17"/>
      <c r="SL34" s="17"/>
      <c r="SM34" s="17"/>
      <c r="SN34" s="17"/>
      <c r="SO34" s="17"/>
      <c r="SP34" s="17"/>
      <c r="SQ34" s="17"/>
      <c r="SR34" s="17"/>
      <c r="SS34" s="17"/>
      <c r="ST34" s="17"/>
      <c r="SU34" s="17"/>
      <c r="SV34" s="17"/>
      <c r="SW34" s="17"/>
      <c r="SX34" s="17"/>
      <c r="SY34" s="17"/>
      <c r="SZ34" s="17"/>
      <c r="TA34" s="17"/>
      <c r="TB34" s="17"/>
      <c r="TC34" s="17"/>
      <c r="TD34" s="17"/>
      <c r="TE34" s="17"/>
      <c r="TF34" s="17"/>
      <c r="TG34" s="17"/>
      <c r="TH34" s="17"/>
      <c r="TI34" s="17"/>
      <c r="TJ34" s="17"/>
      <c r="TK34" s="17"/>
      <c r="TL34" s="17"/>
      <c r="TM34" s="17"/>
      <c r="TN34" s="17"/>
      <c r="TO34" s="17"/>
      <c r="TP34" s="17"/>
      <c r="TQ34" s="17"/>
      <c r="TR34" s="17"/>
      <c r="TS34" s="17"/>
      <c r="TT34" s="17"/>
      <c r="TU34" s="17"/>
      <c r="TV34" s="17"/>
      <c r="TW34" s="17"/>
      <c r="TX34" s="17"/>
      <c r="TY34" s="17"/>
      <c r="TZ34" s="17"/>
      <c r="UA34" s="17"/>
      <c r="UB34" s="17"/>
      <c r="UC34" s="17"/>
      <c r="UD34" s="17"/>
      <c r="UE34" s="17"/>
      <c r="UF34" s="17"/>
      <c r="UG34" s="17"/>
      <c r="UH34" s="17"/>
      <c r="UI34" s="17"/>
      <c r="UJ34" s="17"/>
      <c r="UK34" s="17"/>
      <c r="UL34" s="17"/>
      <c r="UM34" s="17"/>
      <c r="UN34" s="17"/>
      <c r="UO34" s="17"/>
      <c r="UP34" s="17"/>
      <c r="UQ34" s="17"/>
      <c r="UR34" s="17"/>
      <c r="US34" s="17"/>
      <c r="UT34" s="17"/>
      <c r="UU34" s="17"/>
      <c r="UV34" s="17"/>
      <c r="UW34" s="17"/>
      <c r="UX34" s="17"/>
      <c r="UY34" s="17"/>
      <c r="UZ34" s="17"/>
      <c r="VA34" s="17"/>
      <c r="VB34" s="17"/>
      <c r="VC34" s="17"/>
      <c r="VD34" s="17"/>
      <c r="VE34" s="17"/>
      <c r="VF34" s="17"/>
      <c r="VG34" s="17"/>
      <c r="VH34" s="17"/>
      <c r="VI34" s="17"/>
      <c r="VJ34" s="17"/>
      <c r="VK34" s="17"/>
      <c r="VL34" s="17"/>
      <c r="VM34" s="17"/>
      <c r="VN34" s="17"/>
      <c r="VO34" s="17"/>
      <c r="VP34" s="17"/>
      <c r="VQ34" s="17"/>
      <c r="VR34" s="17"/>
      <c r="VS34" s="17"/>
      <c r="VT34" s="17"/>
      <c r="VU34" s="17"/>
      <c r="VV34" s="17"/>
      <c r="VW34" s="17"/>
      <c r="VX34" s="17"/>
      <c r="VY34" s="17"/>
      <c r="VZ34" s="17"/>
      <c r="WA34" s="17"/>
      <c r="WB34" s="17"/>
      <c r="WC34" s="17"/>
      <c r="WD34" s="17"/>
      <c r="WE34" s="17"/>
      <c r="WF34" s="17"/>
      <c r="WG34" s="17"/>
      <c r="WH34" s="17"/>
      <c r="WI34" s="17"/>
      <c r="WJ34" s="17"/>
      <c r="WK34" s="17"/>
      <c r="WL34" s="17"/>
      <c r="WM34" s="17"/>
      <c r="WN34" s="17"/>
      <c r="WO34" s="17"/>
      <c r="WP34" s="17"/>
      <c r="WQ34" s="17"/>
      <c r="WR34" s="17"/>
      <c r="WS34" s="17"/>
      <c r="WT34" s="17"/>
      <c r="WU34" s="17"/>
      <c r="WV34" s="17"/>
      <c r="WW34" s="17"/>
      <c r="WX34" s="17"/>
      <c r="WY34" s="17"/>
      <c r="WZ34" s="17"/>
      <c r="XA34" s="17"/>
      <c r="XB34" s="17"/>
      <c r="XC34" s="17"/>
      <c r="XD34" s="17"/>
      <c r="XE34" s="17"/>
      <c r="XF34" s="17"/>
      <c r="XG34" s="17"/>
      <c r="XH34" s="17"/>
      <c r="XI34" s="17"/>
      <c r="XJ34" s="17"/>
      <c r="XK34" s="17"/>
      <c r="XL34" s="17"/>
      <c r="XM34" s="17"/>
      <c r="XN34" s="17"/>
      <c r="XO34" s="17"/>
      <c r="XP34" s="17"/>
      <c r="XQ34" s="17"/>
      <c r="XR34" s="17"/>
      <c r="XS34" s="17"/>
      <c r="XT34" s="17"/>
      <c r="XU34" s="17"/>
      <c r="XV34" s="17"/>
      <c r="XW34" s="17"/>
      <c r="XX34" s="17"/>
      <c r="XY34" s="17"/>
      <c r="XZ34" s="17"/>
      <c r="YA34" s="17"/>
      <c r="YB34" s="17"/>
      <c r="YC34" s="17"/>
      <c r="YD34" s="17"/>
      <c r="YE34" s="17"/>
      <c r="YF34" s="17"/>
      <c r="YG34" s="17"/>
      <c r="YH34" s="17"/>
      <c r="YI34" s="17"/>
      <c r="YJ34" s="17"/>
      <c r="YK34" s="17"/>
      <c r="YL34" s="17"/>
      <c r="YM34" s="17"/>
      <c r="YN34" s="17"/>
      <c r="YO34" s="17"/>
      <c r="YP34" s="17"/>
      <c r="YQ34" s="17"/>
      <c r="YR34" s="17"/>
      <c r="YS34" s="17"/>
      <c r="YT34" s="17"/>
      <c r="YU34" s="17"/>
      <c r="YV34" s="17"/>
      <c r="YW34" s="17"/>
      <c r="YX34" s="17"/>
      <c r="YY34" s="17"/>
      <c r="YZ34" s="17"/>
      <c r="ZA34" s="17"/>
      <c r="ZB34" s="17"/>
      <c r="ZC34" s="17"/>
      <c r="ZD34" s="17"/>
      <c r="ZE34" s="17"/>
      <c r="ZF34" s="17"/>
      <c r="ZG34" s="17"/>
      <c r="ZH34" s="17"/>
      <c r="ZI34" s="17"/>
      <c r="ZJ34" s="17"/>
      <c r="ZK34" s="17"/>
      <c r="ZL34" s="17"/>
      <c r="ZM34" s="17"/>
      <c r="ZN34" s="17"/>
      <c r="ZO34" s="17"/>
      <c r="ZP34" s="17"/>
      <c r="ZQ34" s="17"/>
      <c r="ZR34" s="17"/>
      <c r="ZS34" s="17"/>
      <c r="ZT34" s="17"/>
      <c r="ZU34" s="17"/>
      <c r="ZV34" s="17"/>
      <c r="ZW34" s="17"/>
      <c r="ZX34" s="17"/>
      <c r="ZY34" s="17"/>
      <c r="ZZ34" s="17"/>
      <c r="AAA34" s="17"/>
      <c r="AAB34" s="17"/>
      <c r="AAC34" s="17"/>
      <c r="AAD34" s="17"/>
      <c r="AAE34" s="17"/>
      <c r="AAF34" s="17"/>
      <c r="AAG34" s="17"/>
      <c r="AAH34" s="17"/>
      <c r="AAI34" s="17"/>
      <c r="AAJ34" s="17"/>
      <c r="AAK34" s="17"/>
      <c r="AAL34" s="17"/>
      <c r="AAM34" s="17"/>
      <c r="AAN34" s="17"/>
      <c r="AAO34" s="17"/>
      <c r="AAP34" s="17"/>
      <c r="AAQ34" s="17"/>
      <c r="AAR34" s="17"/>
      <c r="AAS34" s="17"/>
      <c r="AAT34" s="17"/>
      <c r="AAU34" s="17"/>
      <c r="AAV34" s="17"/>
      <c r="AAW34" s="17"/>
      <c r="AAX34" s="17"/>
      <c r="AAY34" s="17"/>
      <c r="AAZ34" s="17"/>
      <c r="ABA34" s="17"/>
      <c r="ABB34" s="17"/>
      <c r="ABC34" s="17"/>
      <c r="ABD34" s="17"/>
      <c r="ABE34" s="17"/>
      <c r="ABF34" s="17"/>
      <c r="ABG34" s="17"/>
      <c r="ABH34" s="17"/>
      <c r="ABI34" s="17"/>
      <c r="ABJ34" s="17"/>
      <c r="ABK34" s="17"/>
      <c r="ABL34" s="17"/>
      <c r="ABM34" s="17"/>
      <c r="ABN34" s="17"/>
      <c r="ABO34" s="17"/>
      <c r="ABP34" s="17"/>
      <c r="ABQ34" s="17"/>
      <c r="ABR34" s="17"/>
      <c r="ABS34" s="17"/>
      <c r="ABT34" s="17"/>
      <c r="ABU34" s="17"/>
      <c r="ABV34" s="17"/>
      <c r="ABW34" s="17"/>
      <c r="ABX34" s="17"/>
      <c r="ABY34" s="17"/>
      <c r="ABZ34" s="17"/>
      <c r="ACA34" s="17"/>
      <c r="ACB34" s="17"/>
      <c r="ACC34" s="17"/>
      <c r="ACD34" s="17"/>
      <c r="ACE34" s="17"/>
      <c r="ACF34" s="17"/>
      <c r="ACG34" s="17"/>
      <c r="ACH34" s="17"/>
      <c r="ACI34" s="17"/>
      <c r="ACJ34" s="17"/>
      <c r="ACK34" s="17"/>
      <c r="ACL34" s="17"/>
      <c r="ACM34" s="17"/>
      <c r="ACN34" s="17"/>
      <c r="ACO34" s="17"/>
      <c r="ACP34" s="17"/>
      <c r="ACQ34" s="17"/>
      <c r="ACR34" s="17"/>
      <c r="ACS34" s="17"/>
      <c r="ACT34" s="17"/>
      <c r="ACU34" s="17"/>
      <c r="ACV34" s="17"/>
      <c r="ACW34" s="17"/>
      <c r="ACX34" s="17"/>
      <c r="ACY34" s="17"/>
      <c r="ACZ34" s="17"/>
      <c r="ADA34" s="17"/>
      <c r="ADB34" s="17"/>
      <c r="ADC34" s="17"/>
      <c r="ADD34" s="17"/>
      <c r="ADE34" s="17"/>
      <c r="ADF34" s="17"/>
      <c r="ADG34" s="17"/>
      <c r="ADH34" s="17"/>
      <c r="ADI34" s="17"/>
      <c r="ADJ34" s="17"/>
      <c r="ADK34" s="17"/>
      <c r="ADL34" s="17"/>
      <c r="ADM34" s="17"/>
      <c r="ADN34" s="17"/>
      <c r="ADO34" s="17"/>
      <c r="ADP34" s="17"/>
      <c r="ADQ34" s="17"/>
      <c r="ADR34" s="17"/>
      <c r="ADS34" s="17"/>
      <c r="ADT34" s="17"/>
      <c r="ADU34" s="17"/>
      <c r="ADV34" s="17"/>
      <c r="ADW34" s="17"/>
      <c r="ADX34" s="17"/>
      <c r="ADY34" s="17"/>
      <c r="ADZ34" s="17"/>
      <c r="AEA34" s="17"/>
      <c r="AEB34" s="17"/>
      <c r="AEC34" s="17"/>
      <c r="AED34" s="17"/>
      <c r="AEE34" s="17"/>
      <c r="AEF34" s="17"/>
      <c r="AEG34" s="17"/>
      <c r="AEH34" s="17"/>
      <c r="AEI34" s="17"/>
      <c r="AEJ34" s="17"/>
      <c r="AEK34" s="17"/>
      <c r="AEL34" s="17"/>
      <c r="AEM34" s="17"/>
      <c r="AEN34" s="17"/>
      <c r="AEO34" s="17"/>
      <c r="AEP34" s="17"/>
      <c r="AEQ34" s="17"/>
      <c r="AER34" s="17"/>
      <c r="AES34" s="17"/>
      <c r="AET34" s="17"/>
      <c r="AEU34" s="17"/>
      <c r="AEV34" s="17"/>
      <c r="AEW34" s="17"/>
      <c r="AEX34" s="17"/>
      <c r="AEY34" s="17"/>
      <c r="AEZ34" s="17"/>
      <c r="AFA34" s="17"/>
      <c r="AFB34" s="17"/>
      <c r="AFC34" s="17"/>
      <c r="AFD34" s="17"/>
      <c r="AFE34" s="17"/>
      <c r="AFF34" s="17"/>
      <c r="AFG34" s="17"/>
      <c r="AFH34" s="17"/>
      <c r="AFI34" s="17"/>
      <c r="AFJ34" s="17"/>
      <c r="AFK34" s="17"/>
      <c r="AFL34" s="17"/>
      <c r="AFM34" s="17"/>
      <c r="AFN34" s="17"/>
      <c r="AFO34" s="17"/>
      <c r="AFP34" s="17"/>
      <c r="AFQ34" s="17"/>
      <c r="AFR34" s="17"/>
      <c r="AFS34" s="17"/>
      <c r="AFT34" s="17"/>
      <c r="AFU34" s="17"/>
      <c r="AFV34" s="17"/>
      <c r="AFW34" s="17"/>
      <c r="AFX34" s="17"/>
      <c r="AFY34" s="17"/>
      <c r="AFZ34" s="17"/>
      <c r="AGA34" s="17"/>
      <c r="AGB34" s="17"/>
      <c r="AGC34" s="17"/>
      <c r="AGD34" s="17"/>
      <c r="AGE34" s="17"/>
      <c r="AGF34" s="17"/>
      <c r="AGG34" s="17"/>
      <c r="AGH34" s="17"/>
      <c r="AGI34" s="17"/>
      <c r="AGJ34" s="17"/>
      <c r="AGK34" s="17"/>
      <c r="AGL34" s="17"/>
      <c r="AGM34" s="17"/>
      <c r="AGN34" s="17"/>
      <c r="AGO34" s="17"/>
      <c r="AGP34" s="17"/>
      <c r="AGQ34" s="17"/>
      <c r="AGR34" s="17"/>
      <c r="AGS34" s="17"/>
      <c r="AGT34" s="17"/>
      <c r="AGU34" s="17"/>
      <c r="AGV34" s="17"/>
      <c r="AGW34" s="17"/>
      <c r="AGX34" s="17"/>
      <c r="AGY34" s="17"/>
      <c r="AGZ34" s="17"/>
      <c r="AHA34" s="17"/>
      <c r="AHB34" s="17"/>
      <c r="AHC34" s="17"/>
      <c r="AHD34" s="17"/>
      <c r="AHE34" s="17"/>
      <c r="AHF34" s="17"/>
      <c r="AHG34" s="17"/>
      <c r="AHH34" s="17"/>
      <c r="AHI34" s="17"/>
      <c r="AHJ34" s="17"/>
      <c r="AHK34" s="17"/>
      <c r="AHL34" s="17"/>
      <c r="AHM34" s="17"/>
      <c r="AHN34" s="17"/>
      <c r="AHO34" s="17"/>
      <c r="AHP34" s="17"/>
      <c r="AHQ34" s="17"/>
      <c r="AHR34" s="17"/>
      <c r="AHS34" s="17"/>
      <c r="AHT34" s="17"/>
      <c r="AHU34" s="17"/>
      <c r="AHV34" s="17"/>
      <c r="AHW34" s="17"/>
      <c r="AHX34" s="17"/>
      <c r="AHY34" s="17"/>
      <c r="AHZ34" s="17"/>
      <c r="AIA34" s="17"/>
      <c r="AIB34" s="17"/>
      <c r="AIC34" s="17"/>
      <c r="AID34" s="17"/>
      <c r="AIE34" s="17"/>
      <c r="AIF34" s="17"/>
      <c r="AIG34" s="17"/>
      <c r="AIH34" s="17"/>
      <c r="AII34" s="17"/>
      <c r="AIJ34" s="17"/>
      <c r="AIK34" s="17"/>
      <c r="AIL34" s="17"/>
      <c r="AIM34" s="17"/>
      <c r="AIN34" s="17"/>
      <c r="AIO34" s="17"/>
      <c r="AIP34" s="17"/>
      <c r="AIQ34" s="17"/>
      <c r="AIR34" s="17"/>
      <c r="AIS34" s="17"/>
      <c r="AIT34" s="17"/>
      <c r="AIU34" s="17"/>
      <c r="AIV34" s="17"/>
      <c r="AIW34" s="17"/>
      <c r="AIX34" s="17"/>
      <c r="AIY34" s="17"/>
      <c r="AIZ34" s="17"/>
      <c r="AJA34" s="17"/>
      <c r="AJB34" s="17"/>
      <c r="AJC34" s="17"/>
      <c r="AJD34" s="17"/>
      <c r="AJE34" s="17"/>
      <c r="AJF34" s="17"/>
      <c r="AJG34" s="17"/>
      <c r="AJH34" s="17"/>
      <c r="AJI34" s="17"/>
      <c r="AJJ34" s="17"/>
      <c r="AJK34" s="17"/>
      <c r="AJL34" s="17"/>
      <c r="AJM34" s="17"/>
      <c r="AJN34" s="17"/>
      <c r="AJO34" s="17"/>
      <c r="AJP34" s="17"/>
      <c r="AJQ34" s="17"/>
      <c r="AJR34" s="17"/>
      <c r="AJS34" s="17"/>
      <c r="AJT34" s="17"/>
      <c r="AJU34" s="17"/>
      <c r="AJV34" s="17"/>
      <c r="AJW34" s="17"/>
      <c r="AJX34" s="17"/>
      <c r="AJY34" s="17"/>
      <c r="AJZ34" s="17"/>
      <c r="AKA34" s="17"/>
      <c r="AKB34" s="17"/>
      <c r="AKC34" s="17"/>
      <c r="AKD34" s="17"/>
      <c r="AKE34" s="17"/>
      <c r="AKF34" s="17"/>
      <c r="AKG34" s="17"/>
      <c r="AKH34" s="17"/>
      <c r="AKI34" s="17"/>
      <c r="AKJ34" s="17"/>
      <c r="AKK34" s="17"/>
      <c r="AKL34" s="17"/>
      <c r="AKM34" s="17"/>
      <c r="AKN34" s="17"/>
      <c r="AKO34" s="17"/>
      <c r="AKP34" s="17"/>
      <c r="AKQ34" s="17"/>
      <c r="AKR34" s="17"/>
      <c r="AKS34" s="17"/>
      <c r="AKT34" s="17"/>
      <c r="AKU34" s="17"/>
      <c r="AKV34" s="17"/>
      <c r="AKW34" s="17"/>
      <c r="AKX34" s="17"/>
      <c r="AKY34" s="17"/>
      <c r="AKZ34" s="17"/>
      <c r="ALA34" s="17"/>
      <c r="ALB34" s="17"/>
      <c r="ALC34" s="17"/>
      <c r="ALD34" s="17"/>
      <c r="ALE34" s="17"/>
      <c r="ALF34" s="17"/>
      <c r="ALG34" s="17"/>
      <c r="ALH34" s="17"/>
      <c r="ALI34" s="17"/>
      <c r="ALJ34" s="17"/>
      <c r="ALK34" s="17"/>
      <c r="ALL34" s="17"/>
      <c r="ALM34" s="17"/>
      <c r="ALN34" s="17"/>
      <c r="ALO34" s="17"/>
      <c r="ALP34" s="17"/>
      <c r="ALQ34" s="17"/>
      <c r="ALR34" s="17"/>
      <c r="ALS34" s="17"/>
      <c r="ALT34" s="17"/>
      <c r="ALU34" s="17"/>
      <c r="ALV34" s="17"/>
      <c r="ALW34" s="17"/>
      <c r="ALX34" s="17"/>
      <c r="ALY34" s="17"/>
      <c r="ALZ34" s="17"/>
      <c r="AMA34" s="17"/>
      <c r="AMB34" s="17"/>
      <c r="AMC34" s="17"/>
      <c r="AMD34" s="17"/>
      <c r="AME34" s="17"/>
      <c r="AMF34" s="17"/>
      <c r="AMG34" s="17"/>
      <c r="AMH34" s="17"/>
      <c r="AMI34" s="17"/>
      <c r="AMJ34" s="17"/>
      <c r="AMK34" s="17"/>
      <c r="AML34" s="17"/>
      <c r="AMM34" s="17"/>
      <c r="AMN34" s="17"/>
      <c r="AMO34" s="17"/>
      <c r="AMP34" s="17"/>
      <c r="AMQ34" s="17"/>
      <c r="AMR34" s="17"/>
      <c r="AMS34" s="17"/>
      <c r="AMT34" s="17"/>
      <c r="AMU34" s="17"/>
      <c r="AMV34" s="17"/>
      <c r="AMW34" s="17"/>
      <c r="AMX34" s="17"/>
      <c r="AMY34" s="17"/>
      <c r="AMZ34" s="17"/>
      <c r="ANA34" s="17"/>
      <c r="ANB34" s="17"/>
      <c r="ANC34" s="17"/>
      <c r="AND34" s="17"/>
      <c r="ANE34" s="17"/>
      <c r="ANF34" s="17"/>
      <c r="ANG34" s="17"/>
      <c r="ANH34" s="17"/>
      <c r="ANI34" s="17"/>
      <c r="ANJ34" s="17"/>
      <c r="ANK34" s="17"/>
      <c r="ANL34" s="17"/>
      <c r="ANM34" s="17"/>
      <c r="ANN34" s="17"/>
      <c r="ANO34" s="17"/>
      <c r="ANP34" s="17"/>
      <c r="ANQ34" s="17"/>
      <c r="ANR34" s="17"/>
      <c r="ANS34" s="17"/>
      <c r="ANT34" s="17"/>
      <c r="ANU34" s="17"/>
      <c r="ANV34" s="17"/>
      <c r="ANW34" s="17"/>
      <c r="ANX34" s="17"/>
      <c r="ANY34" s="17"/>
      <c r="ANZ34" s="17"/>
      <c r="AOA34" s="17"/>
      <c r="AOB34" s="17"/>
      <c r="AOC34" s="17"/>
      <c r="AOD34" s="17"/>
      <c r="AOE34" s="17"/>
      <c r="AOF34" s="17"/>
      <c r="AOG34" s="17"/>
      <c r="AOH34" s="17"/>
      <c r="AOI34" s="17"/>
      <c r="AOJ34" s="17"/>
      <c r="AOK34" s="17"/>
      <c r="AOL34" s="17"/>
      <c r="AOM34" s="17"/>
      <c r="AON34" s="17"/>
      <c r="AOO34" s="17"/>
      <c r="AOP34" s="17"/>
      <c r="AOQ34" s="17"/>
      <c r="AOR34" s="17"/>
      <c r="AOS34" s="17"/>
      <c r="AOT34" s="17"/>
      <c r="AOU34" s="17"/>
      <c r="AOV34" s="17"/>
      <c r="AOW34" s="17"/>
      <c r="AOX34" s="17"/>
      <c r="AOY34" s="17"/>
      <c r="AOZ34" s="17"/>
      <c r="APA34" s="17"/>
      <c r="APB34" s="17"/>
      <c r="APC34" s="17"/>
      <c r="APD34" s="17"/>
      <c r="APE34" s="17"/>
      <c r="APF34" s="17"/>
      <c r="APG34" s="17"/>
      <c r="APH34" s="17"/>
      <c r="API34" s="17"/>
      <c r="APJ34" s="17"/>
      <c r="APK34" s="17"/>
      <c r="APL34" s="17"/>
      <c r="APM34" s="17"/>
      <c r="APN34" s="17"/>
      <c r="APO34" s="17"/>
      <c r="APP34" s="17"/>
      <c r="APQ34" s="17"/>
      <c r="APR34" s="17"/>
      <c r="APS34" s="17"/>
      <c r="APT34" s="17"/>
      <c r="APU34" s="17"/>
      <c r="APV34" s="17"/>
      <c r="APW34" s="17"/>
      <c r="APX34" s="17"/>
      <c r="APY34" s="17"/>
      <c r="APZ34" s="17"/>
      <c r="AQA34" s="17"/>
      <c r="AQB34" s="17"/>
      <c r="AQC34" s="17"/>
      <c r="AQD34" s="17"/>
      <c r="AQE34" s="17"/>
      <c r="AQF34" s="17"/>
      <c r="AQG34" s="17"/>
      <c r="AQH34" s="17"/>
      <c r="AQI34" s="17"/>
      <c r="AQJ34" s="17"/>
      <c r="AQK34" s="17"/>
      <c r="AQL34" s="17"/>
      <c r="AQM34" s="17"/>
      <c r="AQN34" s="17"/>
      <c r="AQO34" s="17"/>
      <c r="AQP34" s="17"/>
      <c r="AQQ34" s="17"/>
      <c r="AQR34" s="17"/>
      <c r="AQS34" s="17"/>
      <c r="AQT34" s="17"/>
      <c r="AQU34" s="17"/>
      <c r="AQV34" s="17"/>
      <c r="AQW34" s="17"/>
      <c r="AQX34" s="17"/>
      <c r="AQY34" s="17"/>
      <c r="AQZ34" s="17"/>
      <c r="ARA34" s="17"/>
      <c r="ARB34" s="17"/>
      <c r="ARC34" s="17"/>
      <c r="ARD34" s="17"/>
      <c r="ARE34" s="17"/>
      <c r="ARF34" s="17"/>
      <c r="ARG34" s="17"/>
      <c r="ARH34" s="17"/>
      <c r="ARI34" s="17"/>
      <c r="ARJ34" s="17"/>
      <c r="ARK34" s="17"/>
      <c r="ARL34" s="17"/>
      <c r="ARM34" s="17"/>
      <c r="ARN34" s="17"/>
      <c r="ARO34" s="17"/>
      <c r="ARP34" s="17"/>
      <c r="ARQ34" s="17"/>
      <c r="ARR34" s="17"/>
      <c r="ARS34" s="17"/>
      <c r="ART34" s="17"/>
      <c r="ARU34" s="17"/>
      <c r="ARV34" s="17"/>
      <c r="ARW34" s="17"/>
      <c r="ARX34" s="17"/>
      <c r="ARY34" s="17"/>
      <c r="ARZ34" s="17"/>
      <c r="ASA34" s="17"/>
      <c r="ASB34" s="17"/>
      <c r="ASC34" s="17"/>
      <c r="ASD34" s="17"/>
      <c r="ASE34" s="17"/>
      <c r="ASF34" s="17"/>
      <c r="ASG34" s="17"/>
      <c r="ASH34" s="17"/>
      <c r="ASI34" s="17"/>
      <c r="ASJ34" s="17"/>
      <c r="ASK34" s="17"/>
      <c r="ASL34" s="17"/>
      <c r="ASM34" s="17"/>
      <c r="ASN34" s="17"/>
      <c r="ASO34" s="17"/>
      <c r="ASP34" s="17"/>
      <c r="ASQ34" s="17"/>
      <c r="ASR34" s="17"/>
      <c r="ASS34" s="17"/>
      <c r="AST34" s="17"/>
      <c r="ASU34" s="17"/>
      <c r="ASV34" s="17"/>
      <c r="ASW34" s="17"/>
      <c r="ASX34" s="17"/>
      <c r="ASY34" s="17"/>
      <c r="ASZ34" s="17"/>
      <c r="ATA34" s="17"/>
      <c r="ATB34" s="17"/>
      <c r="ATC34" s="17"/>
      <c r="ATD34" s="17"/>
      <c r="ATE34" s="17"/>
      <c r="ATF34" s="17"/>
      <c r="ATG34" s="17"/>
      <c r="ATH34" s="17"/>
      <c r="ATI34" s="17"/>
      <c r="ATJ34" s="17"/>
      <c r="ATK34" s="17"/>
      <c r="ATL34" s="17"/>
      <c r="ATM34" s="17"/>
      <c r="ATN34" s="17"/>
      <c r="ATO34" s="17"/>
      <c r="ATP34" s="17"/>
      <c r="ATQ34" s="17"/>
      <c r="ATR34" s="17"/>
      <c r="ATS34" s="17"/>
      <c r="ATT34" s="17"/>
      <c r="ATU34" s="17"/>
      <c r="ATV34" s="17"/>
      <c r="ATW34" s="17"/>
      <c r="ATX34" s="17"/>
      <c r="ATY34" s="17"/>
      <c r="ATZ34" s="17"/>
      <c r="AUA34" s="17"/>
      <c r="AUB34" s="17"/>
      <c r="AUC34" s="17"/>
      <c r="AUD34" s="17"/>
      <c r="AUE34" s="17"/>
      <c r="AUF34" s="17"/>
      <c r="AUG34" s="17"/>
      <c r="AUH34" s="17"/>
      <c r="AUI34" s="17"/>
      <c r="AUJ34" s="17"/>
      <c r="AUK34" s="17"/>
      <c r="AUL34" s="17"/>
      <c r="AUM34" s="17"/>
      <c r="AUN34" s="17"/>
      <c r="AUO34" s="17"/>
      <c r="AUP34" s="17"/>
      <c r="AUQ34" s="17"/>
      <c r="AUR34" s="17"/>
      <c r="AUS34" s="17"/>
      <c r="AUT34" s="17"/>
      <c r="AUU34" s="17"/>
      <c r="AUV34" s="17"/>
      <c r="AUW34" s="17"/>
      <c r="AUX34" s="17"/>
      <c r="AUY34" s="17"/>
      <c r="AUZ34" s="17"/>
      <c r="AVA34" s="17"/>
      <c r="AVB34" s="17"/>
      <c r="AVC34" s="17"/>
      <c r="AVD34" s="17"/>
      <c r="AVE34" s="17"/>
      <c r="AVF34" s="17"/>
      <c r="AVG34" s="17"/>
      <c r="AVH34" s="17"/>
      <c r="AVI34" s="17"/>
      <c r="AVJ34" s="17"/>
      <c r="AVK34" s="17"/>
      <c r="AVL34" s="17"/>
      <c r="AVM34" s="17"/>
      <c r="AVN34" s="17"/>
      <c r="AVO34" s="17"/>
      <c r="AVP34" s="17"/>
      <c r="AVQ34" s="17"/>
      <c r="AVR34" s="17"/>
      <c r="AVS34" s="17"/>
      <c r="AVT34" s="17"/>
      <c r="AVU34" s="17"/>
      <c r="AVV34" s="17"/>
      <c r="AVW34" s="17"/>
      <c r="AVX34" s="17"/>
      <c r="AVY34" s="17"/>
      <c r="AVZ34" s="17"/>
      <c r="AWA34" s="17"/>
      <c r="AWB34" s="17"/>
      <c r="AWC34" s="17"/>
      <c r="AWD34" s="17"/>
      <c r="AWE34" s="17"/>
      <c r="AWF34" s="17"/>
      <c r="AWG34" s="17"/>
      <c r="AWH34" s="17"/>
      <c r="AWI34" s="17"/>
      <c r="AWJ34" s="17"/>
      <c r="AWK34" s="17"/>
      <c r="AWL34" s="17"/>
      <c r="AWM34" s="17"/>
      <c r="AWN34" s="17"/>
      <c r="AWO34" s="17"/>
      <c r="AWP34" s="17"/>
      <c r="AWQ34" s="17"/>
      <c r="AWR34" s="17"/>
      <c r="AWS34" s="17"/>
      <c r="AWT34" s="17"/>
      <c r="AWU34" s="17"/>
      <c r="AWV34" s="17"/>
      <c r="AWW34" s="17"/>
      <c r="AWX34" s="17"/>
      <c r="AWY34" s="17"/>
      <c r="AWZ34" s="17"/>
      <c r="AXA34" s="17"/>
      <c r="AXB34" s="17"/>
      <c r="AXC34" s="17"/>
      <c r="AXD34" s="17"/>
      <c r="AXE34" s="17"/>
      <c r="AXF34" s="17"/>
      <c r="AXG34" s="17"/>
      <c r="AXH34" s="17"/>
      <c r="AXI34" s="17"/>
      <c r="AXJ34" s="17"/>
      <c r="AXK34" s="17"/>
      <c r="AXL34" s="17"/>
      <c r="AXM34" s="17"/>
      <c r="AXN34" s="17"/>
      <c r="AXO34" s="17"/>
      <c r="AXP34" s="17"/>
      <c r="AXQ34" s="17"/>
      <c r="AXR34" s="17"/>
      <c r="AXS34" s="17"/>
      <c r="AXT34" s="17"/>
      <c r="AXU34" s="17"/>
      <c r="AXV34" s="17"/>
      <c r="AXW34" s="17"/>
      <c r="AXX34" s="17"/>
      <c r="AXY34" s="17"/>
      <c r="AXZ34" s="17"/>
      <c r="AYA34" s="17"/>
      <c r="AYB34" s="17"/>
      <c r="AYC34" s="17"/>
      <c r="AYD34" s="17"/>
      <c r="AYE34" s="17"/>
      <c r="AYF34" s="17"/>
      <c r="AYG34" s="17"/>
      <c r="AYH34" s="17"/>
      <c r="AYI34" s="17"/>
      <c r="AYJ34" s="17"/>
      <c r="AYK34" s="17"/>
      <c r="AYL34" s="17"/>
      <c r="AYM34" s="17"/>
      <c r="AYN34" s="17"/>
      <c r="AYO34" s="17"/>
      <c r="AYP34" s="17"/>
      <c r="AYQ34" s="17"/>
      <c r="AYR34" s="17"/>
      <c r="AYS34" s="17"/>
      <c r="AYT34" s="17"/>
      <c r="AYU34" s="17"/>
      <c r="AYV34" s="17"/>
      <c r="AYW34" s="17"/>
      <c r="AYX34" s="17"/>
      <c r="AYY34" s="17"/>
      <c r="AYZ34" s="17"/>
      <c r="AZA34" s="17"/>
      <c r="AZB34" s="17"/>
      <c r="AZC34" s="17"/>
      <c r="AZD34" s="17"/>
      <c r="AZE34" s="17"/>
      <c r="AZF34" s="17"/>
      <c r="AZG34" s="17"/>
      <c r="AZH34" s="17"/>
      <c r="AZI34" s="17"/>
      <c r="AZJ34" s="17"/>
      <c r="AZK34" s="17"/>
      <c r="AZL34" s="17"/>
      <c r="AZM34" s="17"/>
      <c r="AZN34" s="17"/>
      <c r="AZO34" s="17"/>
      <c r="AZP34" s="17"/>
      <c r="AZQ34" s="17"/>
      <c r="AZR34" s="17"/>
      <c r="AZS34" s="17"/>
      <c r="AZT34" s="17"/>
      <c r="AZU34" s="17"/>
      <c r="AZV34" s="17"/>
      <c r="AZW34" s="17"/>
      <c r="AZX34" s="17"/>
      <c r="AZY34" s="17"/>
      <c r="AZZ34" s="17"/>
      <c r="BAA34" s="17"/>
      <c r="BAB34" s="17"/>
      <c r="BAC34" s="17"/>
      <c r="BAD34" s="17"/>
      <c r="BAE34" s="17"/>
      <c r="BAF34" s="17"/>
      <c r="BAG34" s="17"/>
      <c r="BAH34" s="17"/>
      <c r="BAI34" s="17"/>
      <c r="BAJ34" s="17"/>
      <c r="BAK34" s="17"/>
      <c r="BAL34" s="17"/>
      <c r="BAM34" s="17"/>
      <c r="BAN34" s="17"/>
      <c r="BAO34" s="17"/>
      <c r="BAP34" s="17"/>
      <c r="BAQ34" s="17"/>
      <c r="BAR34" s="17"/>
      <c r="BAS34" s="17"/>
      <c r="BAT34" s="17"/>
      <c r="BAU34" s="17"/>
      <c r="BAV34" s="17"/>
      <c r="BAW34" s="17"/>
      <c r="BAX34" s="17"/>
      <c r="BAY34" s="17"/>
      <c r="BAZ34" s="17"/>
      <c r="BBA34" s="17"/>
      <c r="BBB34" s="17"/>
      <c r="BBC34" s="17"/>
      <c r="BBD34" s="17"/>
      <c r="BBE34" s="17"/>
      <c r="BBF34" s="17"/>
      <c r="BBG34" s="17"/>
      <c r="BBH34" s="17"/>
      <c r="BBI34" s="17"/>
      <c r="BBJ34" s="17"/>
      <c r="BBK34" s="17"/>
      <c r="BBL34" s="17"/>
      <c r="BBM34" s="17"/>
      <c r="BBN34" s="17"/>
      <c r="BBO34" s="17"/>
      <c r="BBP34" s="17"/>
      <c r="BBQ34" s="17"/>
      <c r="BBR34" s="17"/>
      <c r="BBS34" s="17"/>
      <c r="BBT34" s="17"/>
      <c r="BBU34" s="17"/>
      <c r="BBV34" s="17"/>
      <c r="BBW34" s="17"/>
      <c r="BBX34" s="17"/>
      <c r="BBY34" s="17"/>
      <c r="BBZ34" s="17"/>
      <c r="BCA34" s="17"/>
      <c r="BCB34" s="17"/>
      <c r="BCC34" s="17"/>
      <c r="BCD34" s="17"/>
      <c r="BCE34" s="17"/>
      <c r="BCF34" s="17"/>
      <c r="BCG34" s="17"/>
      <c r="BCH34" s="17"/>
      <c r="BCI34" s="17"/>
      <c r="BCJ34" s="17"/>
      <c r="BCK34" s="17"/>
      <c r="BCL34" s="17"/>
      <c r="BCM34" s="17"/>
      <c r="BCN34" s="17"/>
      <c r="BCO34" s="17"/>
      <c r="BCP34" s="17"/>
      <c r="BCQ34" s="17"/>
      <c r="BCR34" s="17"/>
      <c r="BCS34" s="17"/>
      <c r="BCT34" s="17"/>
      <c r="BCU34" s="17"/>
      <c r="BCV34" s="17"/>
      <c r="BCW34" s="17"/>
      <c r="BCX34" s="17"/>
      <c r="BCY34" s="17"/>
      <c r="BCZ34" s="17"/>
      <c r="BDA34" s="17"/>
      <c r="BDB34" s="17"/>
      <c r="BDC34" s="17"/>
      <c r="BDD34" s="17"/>
      <c r="BDE34" s="17"/>
      <c r="BDF34" s="17"/>
      <c r="BDG34" s="17"/>
      <c r="BDH34" s="17"/>
      <c r="BDI34" s="17"/>
      <c r="BDJ34" s="17"/>
      <c r="BDK34" s="17"/>
      <c r="BDL34" s="17"/>
      <c r="BDM34" s="17"/>
      <c r="BDN34" s="17"/>
      <c r="BDO34" s="17"/>
      <c r="BDP34" s="17"/>
      <c r="BDQ34" s="17"/>
      <c r="BDR34" s="17"/>
      <c r="BDS34" s="17"/>
      <c r="BDT34" s="17"/>
      <c r="BDU34" s="17"/>
      <c r="BDV34" s="17"/>
      <c r="BDW34" s="17"/>
      <c r="BDX34" s="17"/>
      <c r="BDY34" s="17"/>
      <c r="BDZ34" s="17"/>
      <c r="BEA34" s="17"/>
      <c r="BEB34" s="17"/>
      <c r="BEC34" s="17"/>
      <c r="BED34" s="17"/>
      <c r="BEE34" s="17"/>
      <c r="BEF34" s="17"/>
      <c r="BEG34" s="17"/>
      <c r="BEH34" s="17"/>
      <c r="BEI34" s="17"/>
      <c r="BEJ34" s="17"/>
      <c r="BEK34" s="17"/>
      <c r="BEL34" s="17"/>
      <c r="BEM34" s="17"/>
      <c r="BEN34" s="17"/>
      <c r="BEO34" s="17"/>
      <c r="BEP34" s="17"/>
      <c r="BEQ34" s="17"/>
      <c r="BER34" s="17"/>
      <c r="BES34" s="17"/>
      <c r="BET34" s="17"/>
      <c r="BEU34" s="17"/>
      <c r="BEV34" s="17"/>
      <c r="BEW34" s="17"/>
      <c r="BEX34" s="17"/>
      <c r="BEY34" s="17"/>
      <c r="BEZ34" s="17"/>
      <c r="BFA34" s="17"/>
      <c r="BFB34" s="17"/>
      <c r="BFC34" s="17"/>
      <c r="BFD34" s="17"/>
      <c r="BFE34" s="17"/>
      <c r="BFF34" s="17"/>
      <c r="BFG34" s="17"/>
      <c r="BFH34" s="17"/>
      <c r="BFI34" s="17"/>
      <c r="BFJ34" s="17"/>
      <c r="BFK34" s="17"/>
      <c r="BFL34" s="17"/>
      <c r="BFM34" s="17"/>
      <c r="BFN34" s="17"/>
      <c r="BFO34" s="17"/>
      <c r="BFP34" s="17"/>
      <c r="BFQ34" s="17"/>
      <c r="BFR34" s="17"/>
      <c r="BFS34" s="17"/>
      <c r="BFT34" s="17"/>
      <c r="BFU34" s="17"/>
      <c r="BFV34" s="17"/>
      <c r="BFW34" s="17"/>
      <c r="BFX34" s="17"/>
      <c r="BFY34" s="17"/>
      <c r="BFZ34" s="17"/>
      <c r="BGA34" s="17"/>
      <c r="BGB34" s="17"/>
      <c r="BGC34" s="17"/>
      <c r="BGD34" s="17"/>
      <c r="BGE34" s="17"/>
      <c r="BGF34" s="17"/>
      <c r="BGG34" s="17"/>
      <c r="BGH34" s="17"/>
      <c r="BGI34" s="17"/>
      <c r="BGJ34" s="17"/>
      <c r="BGK34" s="17"/>
      <c r="BGL34" s="17"/>
      <c r="BGM34" s="17"/>
      <c r="BGN34" s="17"/>
      <c r="BGO34" s="17"/>
      <c r="BGP34" s="17"/>
      <c r="BGQ34" s="17"/>
      <c r="BGR34" s="17"/>
      <c r="BGS34" s="17"/>
      <c r="BGT34" s="17"/>
      <c r="BGU34" s="17"/>
      <c r="BGV34" s="17"/>
      <c r="BGW34" s="17"/>
      <c r="BGX34" s="17"/>
      <c r="BGY34" s="17"/>
      <c r="BGZ34" s="17"/>
      <c r="BHA34" s="17"/>
      <c r="BHB34" s="17"/>
      <c r="BHC34" s="17"/>
      <c r="BHD34" s="17"/>
      <c r="BHE34" s="17"/>
      <c r="BHF34" s="17"/>
      <c r="BHG34" s="17"/>
      <c r="BHH34" s="17"/>
      <c r="BHI34" s="17"/>
      <c r="BHJ34" s="17"/>
      <c r="BHK34" s="17"/>
      <c r="BHL34" s="17"/>
      <c r="BHM34" s="17"/>
      <c r="BHN34" s="17"/>
      <c r="BHO34" s="17"/>
      <c r="BHP34" s="17"/>
      <c r="BHQ34" s="17"/>
      <c r="BHR34" s="17"/>
      <c r="BHS34" s="17"/>
      <c r="BHT34" s="17"/>
      <c r="BHU34" s="17"/>
      <c r="BHV34" s="17"/>
      <c r="BHW34" s="17"/>
      <c r="BHX34" s="17"/>
      <c r="BHY34" s="17"/>
      <c r="BHZ34" s="17"/>
      <c r="BIA34" s="17"/>
      <c r="BIB34" s="17"/>
      <c r="BIC34" s="17"/>
      <c r="BID34" s="17"/>
      <c r="BIE34" s="17"/>
      <c r="BIF34" s="17"/>
      <c r="BIG34" s="17"/>
      <c r="BIH34" s="17"/>
      <c r="BII34" s="17"/>
      <c r="BIJ34" s="17"/>
      <c r="BIK34" s="17"/>
      <c r="BIL34" s="17"/>
      <c r="BIM34" s="17"/>
      <c r="BIN34" s="17"/>
      <c r="BIO34" s="17"/>
      <c r="BIP34" s="17"/>
      <c r="BIQ34" s="17"/>
      <c r="BIR34" s="17"/>
      <c r="BIS34" s="17"/>
      <c r="BIT34" s="17"/>
      <c r="BIU34" s="17"/>
      <c r="BIV34" s="17"/>
      <c r="BIW34" s="17"/>
      <c r="BIX34" s="17"/>
      <c r="BIY34" s="17"/>
      <c r="BIZ34" s="17"/>
      <c r="BJA34" s="17"/>
      <c r="BJB34" s="17"/>
      <c r="BJC34" s="17"/>
      <c r="BJD34" s="17"/>
      <c r="BJE34" s="17"/>
      <c r="BJF34" s="17"/>
      <c r="BJG34" s="17"/>
      <c r="BJH34" s="17"/>
      <c r="BJI34" s="17"/>
      <c r="BJJ34" s="17"/>
      <c r="BJK34" s="17"/>
      <c r="BJL34" s="17"/>
      <c r="BJM34" s="17"/>
      <c r="BJN34" s="17"/>
      <c r="BJO34" s="17"/>
      <c r="BJP34" s="17"/>
      <c r="BJQ34" s="17"/>
      <c r="BJR34" s="17"/>
      <c r="BJS34" s="17"/>
      <c r="BJT34" s="17"/>
      <c r="BJU34" s="17"/>
      <c r="BJV34" s="17"/>
      <c r="BJW34" s="17"/>
      <c r="BJX34" s="17"/>
      <c r="BJY34" s="17"/>
      <c r="BJZ34" s="17"/>
      <c r="BKA34" s="17"/>
      <c r="BKB34" s="17"/>
      <c r="BKC34" s="17"/>
      <c r="BKD34" s="17"/>
      <c r="BKE34" s="17"/>
      <c r="BKF34" s="17"/>
      <c r="BKG34" s="17"/>
      <c r="BKH34" s="17"/>
      <c r="BKI34" s="17"/>
      <c r="BKJ34" s="17"/>
      <c r="BKK34" s="17"/>
      <c r="BKL34" s="17"/>
      <c r="BKM34" s="17"/>
      <c r="BKN34" s="17"/>
      <c r="BKO34" s="17"/>
      <c r="BKP34" s="17"/>
      <c r="BKQ34" s="17"/>
      <c r="BKR34" s="17"/>
      <c r="BKS34" s="17"/>
      <c r="BKT34" s="17"/>
      <c r="BKU34" s="17"/>
      <c r="BKV34" s="17"/>
      <c r="BKW34" s="17"/>
      <c r="BKX34" s="17"/>
      <c r="BKY34" s="17"/>
      <c r="BKZ34" s="17"/>
      <c r="BLA34" s="17"/>
      <c r="BLB34" s="17"/>
      <c r="BLC34" s="17"/>
      <c r="BLD34" s="17"/>
      <c r="BLE34" s="17"/>
      <c r="BLF34" s="17"/>
      <c r="BLG34" s="17"/>
      <c r="BLH34" s="17"/>
      <c r="BLI34" s="17"/>
      <c r="BLJ34" s="17"/>
      <c r="BLK34" s="17"/>
      <c r="BLL34" s="17"/>
      <c r="BLM34" s="17"/>
      <c r="BLN34" s="17"/>
      <c r="BLO34" s="17"/>
      <c r="BLP34" s="17"/>
      <c r="BLQ34" s="17"/>
      <c r="BLR34" s="17"/>
      <c r="BLS34" s="17"/>
      <c r="BLT34" s="17"/>
      <c r="BLU34" s="17"/>
      <c r="BLV34" s="17"/>
      <c r="BLW34" s="17"/>
      <c r="BLX34" s="17"/>
      <c r="BLY34" s="17"/>
      <c r="BLZ34" s="17"/>
      <c r="BMA34" s="17"/>
      <c r="BMB34" s="17"/>
      <c r="BMC34" s="17"/>
      <c r="BMD34" s="17"/>
      <c r="BME34" s="17"/>
      <c r="BMF34" s="17"/>
      <c r="BMG34" s="17"/>
      <c r="BMH34" s="17"/>
      <c r="BMI34" s="17"/>
      <c r="BMJ34" s="17"/>
      <c r="BMK34" s="17"/>
      <c r="BML34" s="17"/>
      <c r="BMM34" s="17"/>
      <c r="BMN34" s="17"/>
      <c r="BMO34" s="17"/>
      <c r="BMP34" s="17"/>
      <c r="BMQ34" s="17"/>
      <c r="BMR34" s="17"/>
      <c r="BMS34" s="17"/>
      <c r="BMT34" s="17"/>
      <c r="BMU34" s="17"/>
      <c r="BMV34" s="17"/>
      <c r="BMW34" s="17"/>
      <c r="BMX34" s="17"/>
      <c r="BMY34" s="17"/>
      <c r="BMZ34" s="17"/>
      <c r="BNA34" s="17"/>
      <c r="BNB34" s="17"/>
      <c r="BNC34" s="17"/>
      <c r="BND34" s="17"/>
      <c r="BNE34" s="17"/>
      <c r="BNF34" s="17"/>
      <c r="BNG34" s="17"/>
      <c r="BNH34" s="17"/>
      <c r="BNI34" s="17"/>
      <c r="BNJ34" s="17"/>
      <c r="BNK34" s="17"/>
      <c r="BNL34" s="17"/>
      <c r="BNM34" s="17"/>
      <c r="BNN34" s="17"/>
      <c r="BNO34" s="17"/>
      <c r="BNP34" s="17"/>
      <c r="BNQ34" s="17"/>
      <c r="BNR34" s="17"/>
      <c r="BNS34" s="17"/>
      <c r="BNT34" s="17"/>
      <c r="BNU34" s="17"/>
      <c r="BNV34" s="17"/>
      <c r="BNW34" s="17"/>
      <c r="BNX34" s="17"/>
      <c r="BNY34" s="17"/>
      <c r="BNZ34" s="17"/>
      <c r="BOA34" s="17"/>
      <c r="BOB34" s="17"/>
      <c r="BOC34" s="17"/>
      <c r="BOD34" s="17"/>
      <c r="BOE34" s="17"/>
      <c r="BOF34" s="17"/>
      <c r="BOG34" s="17"/>
      <c r="BOH34" s="17"/>
      <c r="BOI34" s="17"/>
      <c r="BOJ34" s="17"/>
      <c r="BOK34" s="17"/>
      <c r="BOL34" s="17"/>
      <c r="BOM34" s="17"/>
      <c r="BON34" s="17"/>
      <c r="BOO34" s="17"/>
      <c r="BOP34" s="17"/>
      <c r="BOQ34" s="17"/>
      <c r="BOR34" s="17"/>
      <c r="BOS34" s="17"/>
      <c r="BOT34" s="17"/>
      <c r="BOU34" s="17"/>
      <c r="BOV34" s="17"/>
      <c r="BOW34" s="17"/>
      <c r="BOX34" s="17"/>
      <c r="BOY34" s="17"/>
      <c r="BOZ34" s="17"/>
      <c r="BPA34" s="17"/>
      <c r="BPB34" s="17"/>
      <c r="BPC34" s="17"/>
      <c r="BPD34" s="17"/>
      <c r="BPE34" s="17"/>
      <c r="BPF34" s="17"/>
      <c r="BPG34" s="17"/>
      <c r="BPH34" s="17"/>
      <c r="BPI34" s="17"/>
      <c r="BPJ34" s="17"/>
      <c r="BPK34" s="17"/>
    </row>
    <row r="35" spans="1:1779" s="21" customFormat="1" x14ac:dyDescent="0.25">
      <c r="A35" s="93" t="s">
        <v>1</v>
      </c>
      <c r="B35" s="171" t="s">
        <v>45</v>
      </c>
      <c r="C35" s="94" t="s">
        <v>84</v>
      </c>
      <c r="D35" s="31" t="s">
        <v>10</v>
      </c>
      <c r="E35" s="48">
        <f>E36+E37</f>
        <v>70407.47</v>
      </c>
      <c r="F35" s="125">
        <f>SUM(F36:K37)</f>
        <v>70407.47</v>
      </c>
      <c r="G35" s="126"/>
      <c r="H35" s="126"/>
      <c r="I35" s="126"/>
      <c r="J35" s="126"/>
      <c r="K35" s="127"/>
      <c r="L35" s="48">
        <f>L37+L36</f>
        <v>0</v>
      </c>
      <c r="M35" s="49">
        <f>M36+M37</f>
        <v>0</v>
      </c>
      <c r="N35" s="48">
        <f>N36+N37</f>
        <v>0</v>
      </c>
      <c r="O35" s="48">
        <f>O36+O37</f>
        <v>0</v>
      </c>
      <c r="P35" s="168" t="s">
        <v>96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/>
      <c r="JO35" s="20"/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/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/>
      <c r="LA35" s="20"/>
      <c r="LB35" s="20"/>
      <c r="LC35" s="20"/>
      <c r="LD35" s="20"/>
      <c r="LE35" s="20"/>
      <c r="LF35" s="20"/>
      <c r="LG35" s="20"/>
      <c r="LH35" s="20"/>
      <c r="LI35" s="20"/>
      <c r="LJ35" s="20"/>
      <c r="LK35" s="20"/>
      <c r="LL35" s="20"/>
      <c r="LM35" s="20"/>
      <c r="LN35" s="20"/>
      <c r="LO35" s="20"/>
      <c r="LP35" s="20"/>
      <c r="LQ35" s="20"/>
      <c r="LR35" s="20"/>
      <c r="LS35" s="20"/>
      <c r="LT35" s="20"/>
      <c r="LU35" s="20"/>
      <c r="LV35" s="20"/>
      <c r="LW35" s="20"/>
      <c r="LX35" s="20"/>
      <c r="LY35" s="20"/>
      <c r="LZ35" s="20"/>
      <c r="MA35" s="20"/>
      <c r="MB35" s="20"/>
      <c r="MC35" s="20"/>
      <c r="MD35" s="20"/>
      <c r="ME35" s="20"/>
      <c r="MF35" s="20"/>
      <c r="MG35" s="20"/>
      <c r="MH35" s="20"/>
      <c r="MI35" s="20"/>
      <c r="MJ35" s="20"/>
      <c r="MK35" s="20"/>
      <c r="ML35" s="20"/>
      <c r="MM35" s="20"/>
      <c r="MN35" s="20"/>
      <c r="MO35" s="20"/>
      <c r="MP35" s="20"/>
      <c r="MQ35" s="20"/>
      <c r="MR35" s="20"/>
      <c r="MS35" s="20"/>
      <c r="MT35" s="20"/>
      <c r="MU35" s="20"/>
      <c r="MV35" s="20"/>
      <c r="MW35" s="20"/>
      <c r="MX35" s="20"/>
      <c r="MY35" s="20"/>
      <c r="MZ35" s="20"/>
      <c r="NA35" s="20"/>
      <c r="NB35" s="20"/>
      <c r="NC35" s="20"/>
      <c r="ND35" s="20"/>
      <c r="NE35" s="20"/>
      <c r="NF35" s="20"/>
      <c r="NG35" s="20"/>
      <c r="NH35" s="20"/>
      <c r="NI35" s="20"/>
      <c r="NJ35" s="20"/>
      <c r="NK35" s="20"/>
      <c r="NL35" s="20"/>
      <c r="NM35" s="20"/>
      <c r="NN35" s="20"/>
      <c r="NO35" s="20"/>
      <c r="NP35" s="20"/>
      <c r="NQ35" s="20"/>
      <c r="NR35" s="20"/>
      <c r="NS35" s="20"/>
      <c r="NT35" s="20"/>
      <c r="NU35" s="20"/>
      <c r="NV35" s="20"/>
      <c r="NW35" s="20"/>
      <c r="NX35" s="20"/>
      <c r="NY35" s="20"/>
      <c r="NZ35" s="20"/>
      <c r="OA35" s="20"/>
      <c r="OB35" s="20"/>
      <c r="OC35" s="20"/>
      <c r="OD35" s="20"/>
      <c r="OE35" s="20"/>
      <c r="OF35" s="20"/>
      <c r="OG35" s="20"/>
      <c r="OH35" s="20"/>
      <c r="OI35" s="20"/>
      <c r="OJ35" s="20"/>
      <c r="OK35" s="20"/>
      <c r="OL35" s="20"/>
      <c r="OM35" s="20"/>
      <c r="ON35" s="20"/>
      <c r="OO35" s="20"/>
      <c r="OP35" s="20"/>
      <c r="OQ35" s="20"/>
      <c r="OR35" s="20"/>
      <c r="OS35" s="20"/>
      <c r="OT35" s="20"/>
      <c r="OU35" s="20"/>
      <c r="OV35" s="20"/>
      <c r="OW35" s="20"/>
      <c r="OX35" s="20"/>
      <c r="OY35" s="20"/>
      <c r="OZ35" s="20"/>
      <c r="PA35" s="20"/>
      <c r="PB35" s="20"/>
      <c r="PC35" s="20"/>
      <c r="PD35" s="20"/>
      <c r="PE35" s="20"/>
      <c r="PF35" s="20"/>
      <c r="PG35" s="20"/>
      <c r="PH35" s="20"/>
      <c r="PI35" s="20"/>
      <c r="PJ35" s="20"/>
      <c r="PK35" s="20"/>
      <c r="PL35" s="20"/>
      <c r="PM35" s="20"/>
      <c r="PN35" s="20"/>
      <c r="PO35" s="20"/>
      <c r="PP35" s="20"/>
      <c r="PQ35" s="20"/>
      <c r="PR35" s="20"/>
      <c r="PS35" s="20"/>
      <c r="PT35" s="20"/>
      <c r="PU35" s="20"/>
      <c r="PV35" s="20"/>
      <c r="PW35" s="20"/>
      <c r="PX35" s="20"/>
      <c r="PY35" s="20"/>
      <c r="PZ35" s="20"/>
      <c r="QA35" s="20"/>
      <c r="QB35" s="20"/>
      <c r="QC35" s="20"/>
      <c r="QD35" s="20"/>
      <c r="QE35" s="20"/>
      <c r="QF35" s="20"/>
      <c r="QG35" s="20"/>
      <c r="QH35" s="20"/>
      <c r="QI35" s="20"/>
      <c r="QJ35" s="20"/>
      <c r="QK35" s="20"/>
      <c r="QL35" s="20"/>
      <c r="QM35" s="20"/>
      <c r="QN35" s="20"/>
      <c r="QO35" s="20"/>
      <c r="QP35" s="20"/>
      <c r="QQ35" s="20"/>
      <c r="QR35" s="20"/>
      <c r="QS35" s="20"/>
      <c r="QT35" s="20"/>
      <c r="QU35" s="20"/>
      <c r="QV35" s="20"/>
      <c r="QW35" s="20"/>
      <c r="QX35" s="20"/>
      <c r="QY35" s="20"/>
      <c r="QZ35" s="20"/>
      <c r="RA35" s="20"/>
      <c r="RB35" s="20"/>
      <c r="RC35" s="20"/>
      <c r="RD35" s="20"/>
      <c r="RE35" s="20"/>
      <c r="RF35" s="20"/>
      <c r="RG35" s="20"/>
      <c r="RH35" s="20"/>
      <c r="RI35" s="20"/>
      <c r="RJ35" s="20"/>
      <c r="RK35" s="20"/>
      <c r="RL35" s="20"/>
      <c r="RM35" s="20"/>
      <c r="RN35" s="20"/>
      <c r="RO35" s="20"/>
      <c r="RP35" s="20"/>
      <c r="RQ35" s="20"/>
      <c r="RR35" s="20"/>
      <c r="RS35" s="20"/>
      <c r="RT35" s="20"/>
      <c r="RU35" s="20"/>
      <c r="RV35" s="20"/>
      <c r="RW35" s="20"/>
      <c r="RX35" s="20"/>
      <c r="RY35" s="20"/>
      <c r="RZ35" s="20"/>
      <c r="SA35" s="20"/>
      <c r="SB35" s="20"/>
      <c r="SC35" s="20"/>
      <c r="SD35" s="20"/>
      <c r="SE35" s="20"/>
      <c r="SF35" s="20"/>
      <c r="SG35" s="20"/>
      <c r="SH35" s="20"/>
      <c r="SI35" s="20"/>
      <c r="SJ35" s="20"/>
      <c r="SK35" s="20"/>
      <c r="SL35" s="20"/>
      <c r="SM35" s="20"/>
      <c r="SN35" s="20"/>
      <c r="SO35" s="20"/>
      <c r="SP35" s="20"/>
      <c r="SQ35" s="20"/>
      <c r="SR35" s="20"/>
      <c r="SS35" s="20"/>
      <c r="ST35" s="20"/>
      <c r="SU35" s="20"/>
      <c r="SV35" s="20"/>
      <c r="SW35" s="20"/>
      <c r="SX35" s="20"/>
      <c r="SY35" s="20"/>
      <c r="SZ35" s="20"/>
      <c r="TA35" s="20"/>
      <c r="TB35" s="20"/>
      <c r="TC35" s="20"/>
      <c r="TD35" s="20"/>
      <c r="TE35" s="20"/>
      <c r="TF35" s="20"/>
      <c r="TG35" s="20"/>
      <c r="TH35" s="20"/>
      <c r="TI35" s="20"/>
      <c r="TJ35" s="20"/>
      <c r="TK35" s="20"/>
      <c r="TL35" s="20"/>
      <c r="TM35" s="20"/>
      <c r="TN35" s="20"/>
      <c r="TO35" s="20"/>
      <c r="TP35" s="20"/>
      <c r="TQ35" s="20"/>
      <c r="TR35" s="20"/>
      <c r="TS35" s="20"/>
      <c r="TT35" s="20"/>
      <c r="TU35" s="20"/>
      <c r="TV35" s="20"/>
      <c r="TW35" s="20"/>
      <c r="TX35" s="20"/>
      <c r="TY35" s="20"/>
      <c r="TZ35" s="20"/>
      <c r="UA35" s="20"/>
      <c r="UB35" s="20"/>
      <c r="UC35" s="20"/>
      <c r="UD35" s="20"/>
      <c r="UE35" s="20"/>
      <c r="UF35" s="20"/>
      <c r="UG35" s="20"/>
      <c r="UH35" s="20"/>
      <c r="UI35" s="20"/>
      <c r="UJ35" s="20"/>
      <c r="UK35" s="20"/>
      <c r="UL35" s="20"/>
      <c r="UM35" s="20"/>
      <c r="UN35" s="20"/>
      <c r="UO35" s="20"/>
      <c r="UP35" s="20"/>
      <c r="UQ35" s="20"/>
      <c r="UR35" s="20"/>
      <c r="US35" s="20"/>
      <c r="UT35" s="20"/>
      <c r="UU35" s="20"/>
      <c r="UV35" s="20"/>
      <c r="UW35" s="20"/>
      <c r="UX35" s="20"/>
      <c r="UY35" s="20"/>
      <c r="UZ35" s="20"/>
      <c r="VA35" s="20"/>
      <c r="VB35" s="20"/>
      <c r="VC35" s="20"/>
      <c r="VD35" s="20"/>
      <c r="VE35" s="20"/>
      <c r="VF35" s="20"/>
      <c r="VG35" s="20"/>
      <c r="VH35" s="20"/>
      <c r="VI35" s="20"/>
      <c r="VJ35" s="20"/>
      <c r="VK35" s="20"/>
      <c r="VL35" s="20"/>
      <c r="VM35" s="20"/>
      <c r="VN35" s="20"/>
      <c r="VO35" s="20"/>
      <c r="VP35" s="20"/>
      <c r="VQ35" s="20"/>
      <c r="VR35" s="20"/>
      <c r="VS35" s="20"/>
      <c r="VT35" s="20"/>
      <c r="VU35" s="20"/>
      <c r="VV35" s="20"/>
      <c r="VW35" s="20"/>
      <c r="VX35" s="20"/>
      <c r="VY35" s="20"/>
      <c r="VZ35" s="20"/>
      <c r="WA35" s="20"/>
      <c r="WB35" s="20"/>
      <c r="WC35" s="20"/>
      <c r="WD35" s="20"/>
      <c r="WE35" s="20"/>
      <c r="WF35" s="20"/>
      <c r="WG35" s="20"/>
      <c r="WH35" s="20"/>
      <c r="WI35" s="20"/>
      <c r="WJ35" s="20"/>
      <c r="WK35" s="20"/>
      <c r="WL35" s="20"/>
      <c r="WM35" s="20"/>
      <c r="WN35" s="20"/>
      <c r="WO35" s="20"/>
      <c r="WP35" s="20"/>
      <c r="WQ35" s="20"/>
      <c r="WR35" s="20"/>
      <c r="WS35" s="20"/>
      <c r="WT35" s="20"/>
      <c r="WU35" s="20"/>
      <c r="WV35" s="20"/>
      <c r="WW35" s="20"/>
      <c r="WX35" s="20"/>
      <c r="WY35" s="20"/>
      <c r="WZ35" s="20"/>
      <c r="XA35" s="20"/>
      <c r="XB35" s="20"/>
      <c r="XC35" s="20"/>
      <c r="XD35" s="20"/>
      <c r="XE35" s="20"/>
      <c r="XF35" s="20"/>
      <c r="XG35" s="20"/>
      <c r="XH35" s="20"/>
      <c r="XI35" s="20"/>
      <c r="XJ35" s="20"/>
      <c r="XK35" s="20"/>
      <c r="XL35" s="20"/>
      <c r="XM35" s="20"/>
      <c r="XN35" s="20"/>
      <c r="XO35" s="20"/>
      <c r="XP35" s="20"/>
      <c r="XQ35" s="20"/>
      <c r="XR35" s="20"/>
      <c r="XS35" s="20"/>
      <c r="XT35" s="20"/>
      <c r="XU35" s="20"/>
      <c r="XV35" s="20"/>
      <c r="XW35" s="20"/>
      <c r="XX35" s="20"/>
      <c r="XY35" s="20"/>
      <c r="XZ35" s="20"/>
      <c r="YA35" s="20"/>
      <c r="YB35" s="20"/>
      <c r="YC35" s="20"/>
      <c r="YD35" s="20"/>
      <c r="YE35" s="20"/>
      <c r="YF35" s="20"/>
      <c r="YG35" s="20"/>
      <c r="YH35" s="20"/>
      <c r="YI35" s="20"/>
      <c r="YJ35" s="20"/>
      <c r="YK35" s="20"/>
      <c r="YL35" s="20"/>
      <c r="YM35" s="20"/>
      <c r="YN35" s="20"/>
      <c r="YO35" s="20"/>
      <c r="YP35" s="20"/>
      <c r="YQ35" s="20"/>
      <c r="YR35" s="20"/>
      <c r="YS35" s="20"/>
      <c r="YT35" s="20"/>
      <c r="YU35" s="20"/>
      <c r="YV35" s="20"/>
      <c r="YW35" s="20"/>
      <c r="YX35" s="20"/>
      <c r="YY35" s="20"/>
      <c r="YZ35" s="20"/>
      <c r="ZA35" s="20"/>
      <c r="ZB35" s="20"/>
      <c r="ZC35" s="20"/>
      <c r="ZD35" s="20"/>
      <c r="ZE35" s="20"/>
      <c r="ZF35" s="20"/>
      <c r="ZG35" s="20"/>
      <c r="ZH35" s="20"/>
      <c r="ZI35" s="20"/>
      <c r="ZJ35" s="20"/>
      <c r="ZK35" s="20"/>
      <c r="ZL35" s="20"/>
      <c r="ZM35" s="20"/>
      <c r="ZN35" s="20"/>
      <c r="ZO35" s="20"/>
      <c r="ZP35" s="20"/>
      <c r="ZQ35" s="20"/>
      <c r="ZR35" s="20"/>
      <c r="ZS35" s="20"/>
      <c r="ZT35" s="20"/>
      <c r="ZU35" s="20"/>
      <c r="ZV35" s="20"/>
      <c r="ZW35" s="20"/>
      <c r="ZX35" s="20"/>
      <c r="ZY35" s="20"/>
      <c r="ZZ35" s="20"/>
      <c r="AAA35" s="20"/>
      <c r="AAB35" s="20"/>
      <c r="AAC35" s="20"/>
      <c r="AAD35" s="20"/>
      <c r="AAE35" s="20"/>
      <c r="AAF35" s="20"/>
      <c r="AAG35" s="20"/>
      <c r="AAH35" s="20"/>
      <c r="AAI35" s="20"/>
      <c r="AAJ35" s="20"/>
      <c r="AAK35" s="20"/>
      <c r="AAL35" s="20"/>
      <c r="AAM35" s="20"/>
      <c r="AAN35" s="20"/>
      <c r="AAO35" s="20"/>
      <c r="AAP35" s="20"/>
      <c r="AAQ35" s="20"/>
      <c r="AAR35" s="20"/>
      <c r="AAS35" s="20"/>
      <c r="AAT35" s="20"/>
      <c r="AAU35" s="20"/>
      <c r="AAV35" s="20"/>
      <c r="AAW35" s="20"/>
      <c r="AAX35" s="20"/>
      <c r="AAY35" s="20"/>
      <c r="AAZ35" s="20"/>
      <c r="ABA35" s="20"/>
      <c r="ABB35" s="20"/>
      <c r="ABC35" s="20"/>
      <c r="ABD35" s="20"/>
      <c r="ABE35" s="20"/>
      <c r="ABF35" s="20"/>
      <c r="ABG35" s="20"/>
      <c r="ABH35" s="20"/>
      <c r="ABI35" s="20"/>
      <c r="ABJ35" s="20"/>
      <c r="ABK35" s="20"/>
      <c r="ABL35" s="20"/>
      <c r="ABM35" s="20"/>
      <c r="ABN35" s="20"/>
      <c r="ABO35" s="20"/>
      <c r="ABP35" s="20"/>
      <c r="ABQ35" s="20"/>
      <c r="ABR35" s="20"/>
      <c r="ABS35" s="20"/>
      <c r="ABT35" s="20"/>
      <c r="ABU35" s="20"/>
      <c r="ABV35" s="20"/>
      <c r="ABW35" s="20"/>
      <c r="ABX35" s="20"/>
      <c r="ABY35" s="20"/>
      <c r="ABZ35" s="20"/>
      <c r="ACA35" s="20"/>
      <c r="ACB35" s="20"/>
      <c r="ACC35" s="20"/>
      <c r="ACD35" s="20"/>
      <c r="ACE35" s="20"/>
      <c r="ACF35" s="20"/>
      <c r="ACG35" s="20"/>
      <c r="ACH35" s="20"/>
      <c r="ACI35" s="20"/>
      <c r="ACJ35" s="20"/>
      <c r="ACK35" s="20"/>
      <c r="ACL35" s="20"/>
      <c r="ACM35" s="20"/>
      <c r="ACN35" s="20"/>
      <c r="ACO35" s="20"/>
      <c r="ACP35" s="20"/>
      <c r="ACQ35" s="20"/>
      <c r="ACR35" s="20"/>
      <c r="ACS35" s="20"/>
      <c r="ACT35" s="20"/>
      <c r="ACU35" s="20"/>
      <c r="ACV35" s="20"/>
      <c r="ACW35" s="20"/>
      <c r="ACX35" s="20"/>
      <c r="ACY35" s="20"/>
      <c r="ACZ35" s="20"/>
      <c r="ADA35" s="20"/>
      <c r="ADB35" s="20"/>
      <c r="ADC35" s="20"/>
      <c r="ADD35" s="20"/>
      <c r="ADE35" s="20"/>
      <c r="ADF35" s="20"/>
      <c r="ADG35" s="20"/>
      <c r="ADH35" s="20"/>
      <c r="ADI35" s="20"/>
      <c r="ADJ35" s="20"/>
      <c r="ADK35" s="20"/>
      <c r="ADL35" s="20"/>
      <c r="ADM35" s="20"/>
      <c r="ADN35" s="20"/>
      <c r="ADO35" s="20"/>
      <c r="ADP35" s="20"/>
      <c r="ADQ35" s="20"/>
      <c r="ADR35" s="20"/>
      <c r="ADS35" s="20"/>
      <c r="ADT35" s="20"/>
      <c r="ADU35" s="20"/>
      <c r="ADV35" s="20"/>
      <c r="ADW35" s="20"/>
      <c r="ADX35" s="20"/>
      <c r="ADY35" s="20"/>
      <c r="ADZ35" s="20"/>
      <c r="AEA35" s="20"/>
      <c r="AEB35" s="20"/>
      <c r="AEC35" s="20"/>
      <c r="AED35" s="20"/>
      <c r="AEE35" s="20"/>
      <c r="AEF35" s="20"/>
      <c r="AEG35" s="20"/>
      <c r="AEH35" s="20"/>
      <c r="AEI35" s="20"/>
      <c r="AEJ35" s="20"/>
      <c r="AEK35" s="20"/>
      <c r="AEL35" s="20"/>
      <c r="AEM35" s="20"/>
      <c r="AEN35" s="20"/>
      <c r="AEO35" s="20"/>
      <c r="AEP35" s="20"/>
      <c r="AEQ35" s="20"/>
      <c r="AER35" s="20"/>
      <c r="AES35" s="20"/>
      <c r="AET35" s="20"/>
      <c r="AEU35" s="20"/>
      <c r="AEV35" s="20"/>
      <c r="AEW35" s="20"/>
      <c r="AEX35" s="20"/>
      <c r="AEY35" s="20"/>
      <c r="AEZ35" s="20"/>
      <c r="AFA35" s="20"/>
      <c r="AFB35" s="20"/>
      <c r="AFC35" s="20"/>
      <c r="AFD35" s="20"/>
      <c r="AFE35" s="20"/>
      <c r="AFF35" s="20"/>
      <c r="AFG35" s="20"/>
      <c r="AFH35" s="20"/>
      <c r="AFI35" s="20"/>
      <c r="AFJ35" s="20"/>
      <c r="AFK35" s="20"/>
      <c r="AFL35" s="20"/>
      <c r="AFM35" s="20"/>
      <c r="AFN35" s="20"/>
      <c r="AFO35" s="20"/>
      <c r="AFP35" s="20"/>
      <c r="AFQ35" s="20"/>
      <c r="AFR35" s="20"/>
      <c r="AFS35" s="20"/>
      <c r="AFT35" s="20"/>
      <c r="AFU35" s="20"/>
      <c r="AFV35" s="20"/>
      <c r="AFW35" s="20"/>
      <c r="AFX35" s="20"/>
      <c r="AFY35" s="20"/>
      <c r="AFZ35" s="20"/>
      <c r="AGA35" s="20"/>
      <c r="AGB35" s="20"/>
      <c r="AGC35" s="20"/>
      <c r="AGD35" s="20"/>
      <c r="AGE35" s="20"/>
      <c r="AGF35" s="20"/>
      <c r="AGG35" s="20"/>
      <c r="AGH35" s="20"/>
      <c r="AGI35" s="20"/>
      <c r="AGJ35" s="20"/>
      <c r="AGK35" s="20"/>
      <c r="AGL35" s="20"/>
      <c r="AGM35" s="20"/>
      <c r="AGN35" s="20"/>
      <c r="AGO35" s="20"/>
      <c r="AGP35" s="20"/>
      <c r="AGQ35" s="20"/>
      <c r="AGR35" s="20"/>
      <c r="AGS35" s="20"/>
      <c r="AGT35" s="20"/>
      <c r="AGU35" s="20"/>
      <c r="AGV35" s="20"/>
      <c r="AGW35" s="20"/>
      <c r="AGX35" s="20"/>
      <c r="AGY35" s="20"/>
      <c r="AGZ35" s="20"/>
      <c r="AHA35" s="20"/>
      <c r="AHB35" s="20"/>
      <c r="AHC35" s="20"/>
      <c r="AHD35" s="20"/>
      <c r="AHE35" s="20"/>
      <c r="AHF35" s="20"/>
      <c r="AHG35" s="20"/>
      <c r="AHH35" s="20"/>
      <c r="AHI35" s="20"/>
      <c r="AHJ35" s="20"/>
      <c r="AHK35" s="20"/>
      <c r="AHL35" s="20"/>
      <c r="AHM35" s="20"/>
      <c r="AHN35" s="20"/>
      <c r="AHO35" s="20"/>
      <c r="AHP35" s="20"/>
      <c r="AHQ35" s="20"/>
      <c r="AHR35" s="20"/>
      <c r="AHS35" s="20"/>
      <c r="AHT35" s="20"/>
      <c r="AHU35" s="20"/>
      <c r="AHV35" s="20"/>
      <c r="AHW35" s="20"/>
      <c r="AHX35" s="20"/>
      <c r="AHY35" s="20"/>
      <c r="AHZ35" s="20"/>
      <c r="AIA35" s="20"/>
      <c r="AIB35" s="20"/>
      <c r="AIC35" s="20"/>
      <c r="AID35" s="20"/>
      <c r="AIE35" s="20"/>
      <c r="AIF35" s="20"/>
      <c r="AIG35" s="20"/>
      <c r="AIH35" s="20"/>
      <c r="AII35" s="20"/>
      <c r="AIJ35" s="20"/>
      <c r="AIK35" s="20"/>
      <c r="AIL35" s="20"/>
      <c r="AIM35" s="20"/>
      <c r="AIN35" s="20"/>
      <c r="AIO35" s="20"/>
      <c r="AIP35" s="20"/>
      <c r="AIQ35" s="20"/>
      <c r="AIR35" s="20"/>
      <c r="AIS35" s="20"/>
      <c r="AIT35" s="20"/>
      <c r="AIU35" s="20"/>
      <c r="AIV35" s="20"/>
      <c r="AIW35" s="20"/>
      <c r="AIX35" s="20"/>
      <c r="AIY35" s="20"/>
      <c r="AIZ35" s="20"/>
      <c r="AJA35" s="20"/>
      <c r="AJB35" s="20"/>
      <c r="AJC35" s="20"/>
      <c r="AJD35" s="20"/>
      <c r="AJE35" s="20"/>
      <c r="AJF35" s="20"/>
      <c r="AJG35" s="20"/>
      <c r="AJH35" s="20"/>
      <c r="AJI35" s="20"/>
      <c r="AJJ35" s="20"/>
      <c r="AJK35" s="20"/>
      <c r="AJL35" s="20"/>
      <c r="AJM35" s="20"/>
      <c r="AJN35" s="20"/>
      <c r="AJO35" s="20"/>
      <c r="AJP35" s="20"/>
      <c r="AJQ35" s="20"/>
      <c r="AJR35" s="20"/>
      <c r="AJS35" s="20"/>
      <c r="AJT35" s="20"/>
      <c r="AJU35" s="20"/>
      <c r="AJV35" s="20"/>
      <c r="AJW35" s="20"/>
      <c r="AJX35" s="20"/>
      <c r="AJY35" s="20"/>
      <c r="AJZ35" s="20"/>
      <c r="AKA35" s="20"/>
      <c r="AKB35" s="20"/>
      <c r="AKC35" s="20"/>
      <c r="AKD35" s="20"/>
      <c r="AKE35" s="20"/>
      <c r="AKF35" s="20"/>
      <c r="AKG35" s="20"/>
      <c r="AKH35" s="20"/>
      <c r="AKI35" s="20"/>
      <c r="AKJ35" s="20"/>
      <c r="AKK35" s="20"/>
      <c r="AKL35" s="20"/>
      <c r="AKM35" s="20"/>
      <c r="AKN35" s="20"/>
      <c r="AKO35" s="20"/>
      <c r="AKP35" s="20"/>
      <c r="AKQ35" s="20"/>
      <c r="AKR35" s="20"/>
      <c r="AKS35" s="20"/>
      <c r="AKT35" s="20"/>
      <c r="AKU35" s="20"/>
      <c r="AKV35" s="20"/>
      <c r="AKW35" s="20"/>
      <c r="AKX35" s="20"/>
      <c r="AKY35" s="20"/>
      <c r="AKZ35" s="20"/>
      <c r="ALA35" s="20"/>
      <c r="ALB35" s="20"/>
      <c r="ALC35" s="20"/>
      <c r="ALD35" s="20"/>
      <c r="ALE35" s="20"/>
      <c r="ALF35" s="20"/>
      <c r="ALG35" s="20"/>
      <c r="ALH35" s="20"/>
      <c r="ALI35" s="20"/>
      <c r="ALJ35" s="20"/>
      <c r="ALK35" s="20"/>
      <c r="ALL35" s="20"/>
      <c r="ALM35" s="20"/>
      <c r="ALN35" s="20"/>
      <c r="ALO35" s="20"/>
      <c r="ALP35" s="20"/>
      <c r="ALQ35" s="20"/>
      <c r="ALR35" s="20"/>
      <c r="ALS35" s="20"/>
      <c r="ALT35" s="20"/>
      <c r="ALU35" s="20"/>
      <c r="ALV35" s="20"/>
      <c r="ALW35" s="20"/>
      <c r="ALX35" s="20"/>
      <c r="ALY35" s="20"/>
      <c r="ALZ35" s="20"/>
      <c r="AMA35" s="20"/>
      <c r="AMB35" s="20"/>
      <c r="AMC35" s="20"/>
      <c r="AMD35" s="20"/>
      <c r="AME35" s="20"/>
      <c r="AMF35" s="20"/>
      <c r="AMG35" s="20"/>
      <c r="AMH35" s="20"/>
      <c r="AMI35" s="20"/>
      <c r="AMJ35" s="20"/>
      <c r="AMK35" s="20"/>
      <c r="AML35" s="20"/>
      <c r="AMM35" s="20"/>
      <c r="AMN35" s="20"/>
      <c r="AMO35" s="20"/>
      <c r="AMP35" s="20"/>
      <c r="AMQ35" s="20"/>
      <c r="AMR35" s="20"/>
      <c r="AMS35" s="20"/>
      <c r="AMT35" s="20"/>
      <c r="AMU35" s="20"/>
      <c r="AMV35" s="20"/>
      <c r="AMW35" s="20"/>
      <c r="AMX35" s="20"/>
      <c r="AMY35" s="20"/>
      <c r="AMZ35" s="20"/>
      <c r="ANA35" s="20"/>
      <c r="ANB35" s="20"/>
      <c r="ANC35" s="20"/>
      <c r="AND35" s="20"/>
      <c r="ANE35" s="20"/>
      <c r="ANF35" s="20"/>
      <c r="ANG35" s="20"/>
      <c r="ANH35" s="20"/>
      <c r="ANI35" s="20"/>
      <c r="ANJ35" s="20"/>
      <c r="ANK35" s="20"/>
      <c r="ANL35" s="20"/>
      <c r="ANM35" s="20"/>
      <c r="ANN35" s="20"/>
      <c r="ANO35" s="20"/>
      <c r="ANP35" s="20"/>
      <c r="ANQ35" s="20"/>
      <c r="ANR35" s="20"/>
      <c r="ANS35" s="20"/>
      <c r="ANT35" s="20"/>
      <c r="ANU35" s="20"/>
      <c r="ANV35" s="20"/>
      <c r="ANW35" s="20"/>
      <c r="ANX35" s="20"/>
      <c r="ANY35" s="20"/>
      <c r="ANZ35" s="20"/>
      <c r="AOA35" s="20"/>
      <c r="AOB35" s="20"/>
      <c r="AOC35" s="20"/>
      <c r="AOD35" s="20"/>
      <c r="AOE35" s="20"/>
      <c r="AOF35" s="20"/>
      <c r="AOG35" s="20"/>
      <c r="AOH35" s="20"/>
      <c r="AOI35" s="20"/>
      <c r="AOJ35" s="20"/>
      <c r="AOK35" s="20"/>
      <c r="AOL35" s="20"/>
      <c r="AOM35" s="20"/>
      <c r="AON35" s="20"/>
      <c r="AOO35" s="20"/>
      <c r="AOP35" s="20"/>
      <c r="AOQ35" s="20"/>
      <c r="AOR35" s="20"/>
      <c r="AOS35" s="20"/>
      <c r="AOT35" s="20"/>
      <c r="AOU35" s="20"/>
      <c r="AOV35" s="20"/>
      <c r="AOW35" s="20"/>
      <c r="AOX35" s="20"/>
      <c r="AOY35" s="20"/>
      <c r="AOZ35" s="20"/>
      <c r="APA35" s="20"/>
      <c r="APB35" s="20"/>
      <c r="APC35" s="20"/>
      <c r="APD35" s="20"/>
      <c r="APE35" s="20"/>
      <c r="APF35" s="20"/>
      <c r="APG35" s="20"/>
      <c r="APH35" s="20"/>
      <c r="API35" s="20"/>
      <c r="APJ35" s="20"/>
      <c r="APK35" s="20"/>
      <c r="APL35" s="20"/>
      <c r="APM35" s="20"/>
      <c r="APN35" s="20"/>
      <c r="APO35" s="20"/>
      <c r="APP35" s="20"/>
      <c r="APQ35" s="20"/>
      <c r="APR35" s="20"/>
      <c r="APS35" s="20"/>
      <c r="APT35" s="20"/>
      <c r="APU35" s="20"/>
      <c r="APV35" s="20"/>
      <c r="APW35" s="20"/>
      <c r="APX35" s="20"/>
      <c r="APY35" s="20"/>
      <c r="APZ35" s="20"/>
      <c r="AQA35" s="20"/>
      <c r="AQB35" s="20"/>
      <c r="AQC35" s="20"/>
      <c r="AQD35" s="20"/>
      <c r="AQE35" s="20"/>
      <c r="AQF35" s="20"/>
      <c r="AQG35" s="20"/>
      <c r="AQH35" s="20"/>
      <c r="AQI35" s="20"/>
      <c r="AQJ35" s="20"/>
      <c r="AQK35" s="20"/>
      <c r="AQL35" s="20"/>
      <c r="AQM35" s="20"/>
      <c r="AQN35" s="20"/>
      <c r="AQO35" s="20"/>
      <c r="AQP35" s="20"/>
      <c r="AQQ35" s="20"/>
      <c r="AQR35" s="20"/>
      <c r="AQS35" s="20"/>
      <c r="AQT35" s="20"/>
      <c r="AQU35" s="20"/>
      <c r="AQV35" s="20"/>
      <c r="AQW35" s="20"/>
      <c r="AQX35" s="20"/>
      <c r="AQY35" s="20"/>
      <c r="AQZ35" s="20"/>
      <c r="ARA35" s="20"/>
      <c r="ARB35" s="20"/>
      <c r="ARC35" s="20"/>
      <c r="ARD35" s="20"/>
      <c r="ARE35" s="20"/>
      <c r="ARF35" s="20"/>
      <c r="ARG35" s="20"/>
      <c r="ARH35" s="20"/>
      <c r="ARI35" s="20"/>
      <c r="ARJ35" s="20"/>
      <c r="ARK35" s="20"/>
      <c r="ARL35" s="20"/>
      <c r="ARM35" s="20"/>
      <c r="ARN35" s="20"/>
      <c r="ARO35" s="20"/>
      <c r="ARP35" s="20"/>
      <c r="ARQ35" s="20"/>
      <c r="ARR35" s="20"/>
      <c r="ARS35" s="20"/>
      <c r="ART35" s="20"/>
      <c r="ARU35" s="20"/>
      <c r="ARV35" s="20"/>
      <c r="ARW35" s="20"/>
      <c r="ARX35" s="20"/>
      <c r="ARY35" s="20"/>
      <c r="ARZ35" s="20"/>
      <c r="ASA35" s="20"/>
      <c r="ASB35" s="20"/>
      <c r="ASC35" s="20"/>
      <c r="ASD35" s="20"/>
      <c r="ASE35" s="20"/>
      <c r="ASF35" s="20"/>
      <c r="ASG35" s="20"/>
      <c r="ASH35" s="20"/>
      <c r="ASI35" s="20"/>
      <c r="ASJ35" s="20"/>
      <c r="ASK35" s="20"/>
      <c r="ASL35" s="20"/>
      <c r="ASM35" s="20"/>
      <c r="ASN35" s="20"/>
      <c r="ASO35" s="20"/>
      <c r="ASP35" s="20"/>
      <c r="ASQ35" s="20"/>
      <c r="ASR35" s="20"/>
      <c r="ASS35" s="20"/>
      <c r="AST35" s="20"/>
      <c r="ASU35" s="20"/>
      <c r="ASV35" s="20"/>
      <c r="ASW35" s="20"/>
      <c r="ASX35" s="20"/>
      <c r="ASY35" s="20"/>
      <c r="ASZ35" s="20"/>
      <c r="ATA35" s="20"/>
      <c r="ATB35" s="20"/>
      <c r="ATC35" s="20"/>
      <c r="ATD35" s="20"/>
      <c r="ATE35" s="20"/>
      <c r="ATF35" s="20"/>
      <c r="ATG35" s="20"/>
      <c r="ATH35" s="20"/>
      <c r="ATI35" s="20"/>
      <c r="ATJ35" s="20"/>
      <c r="ATK35" s="20"/>
      <c r="ATL35" s="20"/>
      <c r="ATM35" s="20"/>
      <c r="ATN35" s="20"/>
      <c r="ATO35" s="20"/>
      <c r="ATP35" s="20"/>
      <c r="ATQ35" s="20"/>
      <c r="ATR35" s="20"/>
      <c r="ATS35" s="20"/>
      <c r="ATT35" s="20"/>
      <c r="ATU35" s="20"/>
      <c r="ATV35" s="20"/>
      <c r="ATW35" s="20"/>
      <c r="ATX35" s="20"/>
      <c r="ATY35" s="20"/>
      <c r="ATZ35" s="20"/>
      <c r="AUA35" s="20"/>
      <c r="AUB35" s="20"/>
      <c r="AUC35" s="20"/>
      <c r="AUD35" s="20"/>
      <c r="AUE35" s="20"/>
      <c r="AUF35" s="20"/>
      <c r="AUG35" s="20"/>
      <c r="AUH35" s="20"/>
      <c r="AUI35" s="20"/>
      <c r="AUJ35" s="20"/>
      <c r="AUK35" s="20"/>
      <c r="AUL35" s="20"/>
      <c r="AUM35" s="20"/>
      <c r="AUN35" s="20"/>
      <c r="AUO35" s="20"/>
      <c r="AUP35" s="20"/>
      <c r="AUQ35" s="20"/>
      <c r="AUR35" s="20"/>
      <c r="AUS35" s="20"/>
      <c r="AUT35" s="20"/>
      <c r="AUU35" s="20"/>
      <c r="AUV35" s="20"/>
      <c r="AUW35" s="20"/>
      <c r="AUX35" s="20"/>
      <c r="AUY35" s="20"/>
      <c r="AUZ35" s="20"/>
      <c r="AVA35" s="20"/>
      <c r="AVB35" s="20"/>
      <c r="AVC35" s="20"/>
      <c r="AVD35" s="20"/>
      <c r="AVE35" s="20"/>
      <c r="AVF35" s="20"/>
      <c r="AVG35" s="20"/>
      <c r="AVH35" s="20"/>
      <c r="AVI35" s="20"/>
      <c r="AVJ35" s="20"/>
      <c r="AVK35" s="20"/>
      <c r="AVL35" s="20"/>
      <c r="AVM35" s="20"/>
      <c r="AVN35" s="20"/>
      <c r="AVO35" s="20"/>
      <c r="AVP35" s="20"/>
      <c r="AVQ35" s="20"/>
      <c r="AVR35" s="20"/>
      <c r="AVS35" s="20"/>
      <c r="AVT35" s="20"/>
      <c r="AVU35" s="20"/>
      <c r="AVV35" s="20"/>
      <c r="AVW35" s="20"/>
      <c r="AVX35" s="20"/>
      <c r="AVY35" s="20"/>
      <c r="AVZ35" s="20"/>
      <c r="AWA35" s="20"/>
      <c r="AWB35" s="20"/>
      <c r="AWC35" s="20"/>
      <c r="AWD35" s="20"/>
      <c r="AWE35" s="20"/>
      <c r="AWF35" s="20"/>
      <c r="AWG35" s="20"/>
      <c r="AWH35" s="20"/>
      <c r="AWI35" s="20"/>
      <c r="AWJ35" s="20"/>
      <c r="AWK35" s="20"/>
      <c r="AWL35" s="20"/>
      <c r="AWM35" s="20"/>
      <c r="AWN35" s="20"/>
      <c r="AWO35" s="20"/>
      <c r="AWP35" s="20"/>
      <c r="AWQ35" s="20"/>
      <c r="AWR35" s="20"/>
      <c r="AWS35" s="20"/>
      <c r="AWT35" s="20"/>
      <c r="AWU35" s="20"/>
      <c r="AWV35" s="20"/>
      <c r="AWW35" s="20"/>
      <c r="AWX35" s="20"/>
      <c r="AWY35" s="20"/>
      <c r="AWZ35" s="20"/>
      <c r="AXA35" s="20"/>
      <c r="AXB35" s="20"/>
      <c r="AXC35" s="20"/>
      <c r="AXD35" s="20"/>
      <c r="AXE35" s="20"/>
      <c r="AXF35" s="20"/>
      <c r="AXG35" s="20"/>
      <c r="AXH35" s="20"/>
      <c r="AXI35" s="20"/>
      <c r="AXJ35" s="20"/>
      <c r="AXK35" s="20"/>
      <c r="AXL35" s="20"/>
      <c r="AXM35" s="20"/>
      <c r="AXN35" s="20"/>
      <c r="AXO35" s="20"/>
      <c r="AXP35" s="20"/>
      <c r="AXQ35" s="20"/>
      <c r="AXR35" s="20"/>
      <c r="AXS35" s="20"/>
      <c r="AXT35" s="20"/>
      <c r="AXU35" s="20"/>
      <c r="AXV35" s="20"/>
      <c r="AXW35" s="20"/>
      <c r="AXX35" s="20"/>
      <c r="AXY35" s="20"/>
      <c r="AXZ35" s="20"/>
      <c r="AYA35" s="20"/>
      <c r="AYB35" s="20"/>
      <c r="AYC35" s="20"/>
      <c r="AYD35" s="20"/>
      <c r="AYE35" s="20"/>
      <c r="AYF35" s="20"/>
      <c r="AYG35" s="20"/>
      <c r="AYH35" s="20"/>
      <c r="AYI35" s="20"/>
      <c r="AYJ35" s="20"/>
      <c r="AYK35" s="20"/>
      <c r="AYL35" s="20"/>
      <c r="AYM35" s="20"/>
      <c r="AYN35" s="20"/>
      <c r="AYO35" s="20"/>
      <c r="AYP35" s="20"/>
      <c r="AYQ35" s="20"/>
      <c r="AYR35" s="20"/>
      <c r="AYS35" s="20"/>
      <c r="AYT35" s="20"/>
      <c r="AYU35" s="20"/>
      <c r="AYV35" s="20"/>
      <c r="AYW35" s="20"/>
      <c r="AYX35" s="20"/>
      <c r="AYY35" s="20"/>
      <c r="AYZ35" s="20"/>
      <c r="AZA35" s="20"/>
      <c r="AZB35" s="20"/>
      <c r="AZC35" s="20"/>
      <c r="AZD35" s="20"/>
      <c r="AZE35" s="20"/>
      <c r="AZF35" s="20"/>
      <c r="AZG35" s="20"/>
      <c r="AZH35" s="20"/>
      <c r="AZI35" s="20"/>
      <c r="AZJ35" s="20"/>
      <c r="AZK35" s="20"/>
      <c r="AZL35" s="20"/>
      <c r="AZM35" s="20"/>
      <c r="AZN35" s="20"/>
      <c r="AZO35" s="20"/>
      <c r="AZP35" s="20"/>
      <c r="AZQ35" s="20"/>
      <c r="AZR35" s="20"/>
      <c r="AZS35" s="20"/>
      <c r="AZT35" s="20"/>
      <c r="AZU35" s="20"/>
      <c r="AZV35" s="20"/>
      <c r="AZW35" s="20"/>
      <c r="AZX35" s="20"/>
      <c r="AZY35" s="20"/>
      <c r="AZZ35" s="20"/>
      <c r="BAA35" s="20"/>
      <c r="BAB35" s="20"/>
      <c r="BAC35" s="20"/>
      <c r="BAD35" s="20"/>
      <c r="BAE35" s="20"/>
      <c r="BAF35" s="20"/>
      <c r="BAG35" s="20"/>
      <c r="BAH35" s="20"/>
      <c r="BAI35" s="20"/>
      <c r="BAJ35" s="20"/>
      <c r="BAK35" s="20"/>
      <c r="BAL35" s="20"/>
      <c r="BAM35" s="20"/>
      <c r="BAN35" s="20"/>
      <c r="BAO35" s="20"/>
      <c r="BAP35" s="20"/>
      <c r="BAQ35" s="20"/>
      <c r="BAR35" s="20"/>
      <c r="BAS35" s="20"/>
      <c r="BAT35" s="20"/>
      <c r="BAU35" s="20"/>
      <c r="BAV35" s="20"/>
      <c r="BAW35" s="20"/>
      <c r="BAX35" s="20"/>
      <c r="BAY35" s="20"/>
      <c r="BAZ35" s="20"/>
      <c r="BBA35" s="20"/>
      <c r="BBB35" s="20"/>
      <c r="BBC35" s="20"/>
      <c r="BBD35" s="20"/>
      <c r="BBE35" s="20"/>
      <c r="BBF35" s="20"/>
      <c r="BBG35" s="20"/>
      <c r="BBH35" s="20"/>
      <c r="BBI35" s="20"/>
      <c r="BBJ35" s="20"/>
      <c r="BBK35" s="20"/>
      <c r="BBL35" s="20"/>
      <c r="BBM35" s="20"/>
      <c r="BBN35" s="20"/>
      <c r="BBO35" s="20"/>
      <c r="BBP35" s="20"/>
      <c r="BBQ35" s="20"/>
      <c r="BBR35" s="20"/>
      <c r="BBS35" s="20"/>
      <c r="BBT35" s="20"/>
      <c r="BBU35" s="20"/>
      <c r="BBV35" s="20"/>
      <c r="BBW35" s="20"/>
      <c r="BBX35" s="20"/>
      <c r="BBY35" s="20"/>
      <c r="BBZ35" s="20"/>
      <c r="BCA35" s="20"/>
      <c r="BCB35" s="20"/>
      <c r="BCC35" s="20"/>
      <c r="BCD35" s="20"/>
      <c r="BCE35" s="20"/>
      <c r="BCF35" s="20"/>
      <c r="BCG35" s="20"/>
      <c r="BCH35" s="20"/>
      <c r="BCI35" s="20"/>
      <c r="BCJ35" s="20"/>
      <c r="BCK35" s="20"/>
      <c r="BCL35" s="20"/>
      <c r="BCM35" s="20"/>
      <c r="BCN35" s="20"/>
      <c r="BCO35" s="20"/>
      <c r="BCP35" s="20"/>
      <c r="BCQ35" s="20"/>
      <c r="BCR35" s="20"/>
      <c r="BCS35" s="20"/>
      <c r="BCT35" s="20"/>
      <c r="BCU35" s="20"/>
      <c r="BCV35" s="20"/>
      <c r="BCW35" s="20"/>
      <c r="BCX35" s="20"/>
      <c r="BCY35" s="20"/>
      <c r="BCZ35" s="20"/>
      <c r="BDA35" s="20"/>
      <c r="BDB35" s="20"/>
      <c r="BDC35" s="20"/>
      <c r="BDD35" s="20"/>
      <c r="BDE35" s="20"/>
      <c r="BDF35" s="20"/>
      <c r="BDG35" s="20"/>
      <c r="BDH35" s="20"/>
      <c r="BDI35" s="20"/>
      <c r="BDJ35" s="20"/>
      <c r="BDK35" s="20"/>
      <c r="BDL35" s="20"/>
      <c r="BDM35" s="20"/>
      <c r="BDN35" s="20"/>
      <c r="BDO35" s="20"/>
      <c r="BDP35" s="20"/>
      <c r="BDQ35" s="20"/>
      <c r="BDR35" s="20"/>
      <c r="BDS35" s="20"/>
      <c r="BDT35" s="20"/>
      <c r="BDU35" s="20"/>
      <c r="BDV35" s="20"/>
      <c r="BDW35" s="20"/>
      <c r="BDX35" s="20"/>
      <c r="BDY35" s="20"/>
      <c r="BDZ35" s="20"/>
      <c r="BEA35" s="20"/>
      <c r="BEB35" s="20"/>
      <c r="BEC35" s="20"/>
      <c r="BED35" s="20"/>
      <c r="BEE35" s="20"/>
      <c r="BEF35" s="20"/>
      <c r="BEG35" s="20"/>
      <c r="BEH35" s="20"/>
      <c r="BEI35" s="20"/>
      <c r="BEJ35" s="20"/>
      <c r="BEK35" s="20"/>
      <c r="BEL35" s="20"/>
      <c r="BEM35" s="20"/>
      <c r="BEN35" s="20"/>
      <c r="BEO35" s="20"/>
      <c r="BEP35" s="20"/>
      <c r="BEQ35" s="20"/>
      <c r="BER35" s="20"/>
      <c r="BES35" s="20"/>
      <c r="BET35" s="20"/>
      <c r="BEU35" s="20"/>
      <c r="BEV35" s="20"/>
      <c r="BEW35" s="20"/>
      <c r="BEX35" s="20"/>
      <c r="BEY35" s="20"/>
      <c r="BEZ35" s="20"/>
      <c r="BFA35" s="20"/>
      <c r="BFB35" s="20"/>
      <c r="BFC35" s="20"/>
      <c r="BFD35" s="20"/>
      <c r="BFE35" s="20"/>
      <c r="BFF35" s="20"/>
      <c r="BFG35" s="20"/>
      <c r="BFH35" s="20"/>
      <c r="BFI35" s="20"/>
      <c r="BFJ35" s="20"/>
      <c r="BFK35" s="20"/>
      <c r="BFL35" s="20"/>
      <c r="BFM35" s="20"/>
      <c r="BFN35" s="20"/>
      <c r="BFO35" s="20"/>
      <c r="BFP35" s="20"/>
      <c r="BFQ35" s="20"/>
      <c r="BFR35" s="20"/>
      <c r="BFS35" s="20"/>
      <c r="BFT35" s="20"/>
      <c r="BFU35" s="20"/>
      <c r="BFV35" s="20"/>
      <c r="BFW35" s="20"/>
      <c r="BFX35" s="20"/>
      <c r="BFY35" s="20"/>
      <c r="BFZ35" s="20"/>
      <c r="BGA35" s="20"/>
      <c r="BGB35" s="20"/>
      <c r="BGC35" s="20"/>
      <c r="BGD35" s="20"/>
      <c r="BGE35" s="20"/>
      <c r="BGF35" s="20"/>
      <c r="BGG35" s="20"/>
      <c r="BGH35" s="20"/>
      <c r="BGI35" s="20"/>
      <c r="BGJ35" s="20"/>
      <c r="BGK35" s="20"/>
      <c r="BGL35" s="20"/>
      <c r="BGM35" s="20"/>
      <c r="BGN35" s="20"/>
      <c r="BGO35" s="20"/>
      <c r="BGP35" s="20"/>
      <c r="BGQ35" s="20"/>
      <c r="BGR35" s="20"/>
      <c r="BGS35" s="20"/>
      <c r="BGT35" s="20"/>
      <c r="BGU35" s="20"/>
      <c r="BGV35" s="20"/>
      <c r="BGW35" s="20"/>
      <c r="BGX35" s="20"/>
      <c r="BGY35" s="20"/>
      <c r="BGZ35" s="20"/>
      <c r="BHA35" s="20"/>
      <c r="BHB35" s="20"/>
      <c r="BHC35" s="20"/>
      <c r="BHD35" s="20"/>
      <c r="BHE35" s="20"/>
      <c r="BHF35" s="20"/>
      <c r="BHG35" s="20"/>
      <c r="BHH35" s="20"/>
      <c r="BHI35" s="20"/>
      <c r="BHJ35" s="20"/>
      <c r="BHK35" s="20"/>
      <c r="BHL35" s="20"/>
      <c r="BHM35" s="20"/>
      <c r="BHN35" s="20"/>
      <c r="BHO35" s="20"/>
      <c r="BHP35" s="20"/>
      <c r="BHQ35" s="20"/>
      <c r="BHR35" s="20"/>
      <c r="BHS35" s="20"/>
      <c r="BHT35" s="20"/>
      <c r="BHU35" s="20"/>
      <c r="BHV35" s="20"/>
      <c r="BHW35" s="20"/>
      <c r="BHX35" s="20"/>
      <c r="BHY35" s="20"/>
      <c r="BHZ35" s="20"/>
      <c r="BIA35" s="20"/>
      <c r="BIB35" s="20"/>
      <c r="BIC35" s="20"/>
      <c r="BID35" s="20"/>
      <c r="BIE35" s="20"/>
      <c r="BIF35" s="20"/>
      <c r="BIG35" s="20"/>
      <c r="BIH35" s="20"/>
      <c r="BII35" s="20"/>
      <c r="BIJ35" s="20"/>
      <c r="BIK35" s="20"/>
      <c r="BIL35" s="20"/>
      <c r="BIM35" s="20"/>
      <c r="BIN35" s="20"/>
      <c r="BIO35" s="20"/>
      <c r="BIP35" s="20"/>
      <c r="BIQ35" s="20"/>
      <c r="BIR35" s="20"/>
      <c r="BIS35" s="20"/>
      <c r="BIT35" s="20"/>
      <c r="BIU35" s="20"/>
      <c r="BIV35" s="20"/>
      <c r="BIW35" s="20"/>
      <c r="BIX35" s="20"/>
      <c r="BIY35" s="20"/>
      <c r="BIZ35" s="20"/>
      <c r="BJA35" s="20"/>
      <c r="BJB35" s="20"/>
      <c r="BJC35" s="20"/>
      <c r="BJD35" s="20"/>
      <c r="BJE35" s="20"/>
      <c r="BJF35" s="20"/>
      <c r="BJG35" s="20"/>
      <c r="BJH35" s="20"/>
      <c r="BJI35" s="20"/>
      <c r="BJJ35" s="20"/>
      <c r="BJK35" s="20"/>
      <c r="BJL35" s="20"/>
      <c r="BJM35" s="20"/>
      <c r="BJN35" s="20"/>
      <c r="BJO35" s="20"/>
      <c r="BJP35" s="20"/>
      <c r="BJQ35" s="20"/>
      <c r="BJR35" s="20"/>
      <c r="BJS35" s="20"/>
      <c r="BJT35" s="20"/>
      <c r="BJU35" s="20"/>
      <c r="BJV35" s="20"/>
      <c r="BJW35" s="20"/>
      <c r="BJX35" s="20"/>
      <c r="BJY35" s="20"/>
      <c r="BJZ35" s="20"/>
      <c r="BKA35" s="20"/>
      <c r="BKB35" s="20"/>
      <c r="BKC35" s="20"/>
      <c r="BKD35" s="20"/>
      <c r="BKE35" s="20"/>
      <c r="BKF35" s="20"/>
      <c r="BKG35" s="20"/>
      <c r="BKH35" s="20"/>
      <c r="BKI35" s="20"/>
      <c r="BKJ35" s="20"/>
      <c r="BKK35" s="20"/>
      <c r="BKL35" s="20"/>
      <c r="BKM35" s="20"/>
      <c r="BKN35" s="20"/>
      <c r="BKO35" s="20"/>
      <c r="BKP35" s="20"/>
      <c r="BKQ35" s="20"/>
      <c r="BKR35" s="20"/>
      <c r="BKS35" s="20"/>
      <c r="BKT35" s="20"/>
      <c r="BKU35" s="20"/>
      <c r="BKV35" s="20"/>
      <c r="BKW35" s="20"/>
      <c r="BKX35" s="20"/>
      <c r="BKY35" s="20"/>
      <c r="BKZ35" s="20"/>
      <c r="BLA35" s="20"/>
      <c r="BLB35" s="20"/>
      <c r="BLC35" s="20"/>
      <c r="BLD35" s="20"/>
      <c r="BLE35" s="20"/>
      <c r="BLF35" s="20"/>
      <c r="BLG35" s="20"/>
      <c r="BLH35" s="20"/>
      <c r="BLI35" s="20"/>
      <c r="BLJ35" s="20"/>
      <c r="BLK35" s="20"/>
      <c r="BLL35" s="20"/>
      <c r="BLM35" s="20"/>
      <c r="BLN35" s="20"/>
      <c r="BLO35" s="20"/>
      <c r="BLP35" s="20"/>
      <c r="BLQ35" s="20"/>
      <c r="BLR35" s="20"/>
      <c r="BLS35" s="20"/>
      <c r="BLT35" s="20"/>
      <c r="BLU35" s="20"/>
      <c r="BLV35" s="20"/>
      <c r="BLW35" s="20"/>
      <c r="BLX35" s="20"/>
      <c r="BLY35" s="20"/>
      <c r="BLZ35" s="20"/>
      <c r="BMA35" s="20"/>
      <c r="BMB35" s="20"/>
      <c r="BMC35" s="20"/>
      <c r="BMD35" s="20"/>
      <c r="BME35" s="20"/>
      <c r="BMF35" s="20"/>
      <c r="BMG35" s="20"/>
      <c r="BMH35" s="20"/>
      <c r="BMI35" s="20"/>
      <c r="BMJ35" s="20"/>
      <c r="BMK35" s="20"/>
      <c r="BML35" s="20"/>
      <c r="BMM35" s="20"/>
      <c r="BMN35" s="20"/>
      <c r="BMO35" s="20"/>
      <c r="BMP35" s="20"/>
      <c r="BMQ35" s="20"/>
      <c r="BMR35" s="20"/>
      <c r="BMS35" s="20"/>
      <c r="BMT35" s="20"/>
      <c r="BMU35" s="20"/>
      <c r="BMV35" s="20"/>
      <c r="BMW35" s="20"/>
      <c r="BMX35" s="20"/>
      <c r="BMY35" s="20"/>
      <c r="BMZ35" s="20"/>
      <c r="BNA35" s="20"/>
      <c r="BNB35" s="20"/>
      <c r="BNC35" s="20"/>
      <c r="BND35" s="20"/>
      <c r="BNE35" s="20"/>
      <c r="BNF35" s="20"/>
      <c r="BNG35" s="20"/>
      <c r="BNH35" s="20"/>
      <c r="BNI35" s="20"/>
      <c r="BNJ35" s="20"/>
      <c r="BNK35" s="20"/>
      <c r="BNL35" s="20"/>
      <c r="BNM35" s="20"/>
      <c r="BNN35" s="20"/>
      <c r="BNO35" s="20"/>
      <c r="BNP35" s="20"/>
      <c r="BNQ35" s="20"/>
      <c r="BNR35" s="20"/>
      <c r="BNS35" s="20"/>
      <c r="BNT35" s="20"/>
      <c r="BNU35" s="20"/>
      <c r="BNV35" s="20"/>
      <c r="BNW35" s="20"/>
      <c r="BNX35" s="20"/>
      <c r="BNY35" s="20"/>
      <c r="BNZ35" s="20"/>
      <c r="BOA35" s="20"/>
      <c r="BOB35" s="20"/>
      <c r="BOC35" s="20"/>
      <c r="BOD35" s="20"/>
      <c r="BOE35" s="20"/>
      <c r="BOF35" s="20"/>
      <c r="BOG35" s="20"/>
      <c r="BOH35" s="20"/>
      <c r="BOI35" s="20"/>
      <c r="BOJ35" s="20"/>
      <c r="BOK35" s="20"/>
      <c r="BOL35" s="20"/>
      <c r="BOM35" s="20"/>
      <c r="BON35" s="20"/>
      <c r="BOO35" s="20"/>
      <c r="BOP35" s="20"/>
      <c r="BOQ35" s="20"/>
      <c r="BOR35" s="20"/>
      <c r="BOS35" s="20"/>
      <c r="BOT35" s="20"/>
      <c r="BOU35" s="20"/>
      <c r="BOV35" s="20"/>
      <c r="BOW35" s="20"/>
      <c r="BOX35" s="20"/>
      <c r="BOY35" s="20"/>
      <c r="BOZ35" s="20"/>
      <c r="BPA35" s="20"/>
      <c r="BPB35" s="20"/>
      <c r="BPC35" s="20"/>
      <c r="BPD35" s="20"/>
      <c r="BPE35" s="20"/>
      <c r="BPF35" s="20"/>
      <c r="BPG35" s="20"/>
      <c r="BPH35" s="20"/>
      <c r="BPI35" s="20"/>
      <c r="BPJ35" s="20"/>
      <c r="BPK35" s="20"/>
    </row>
    <row r="36" spans="1:1779" s="21" customFormat="1" ht="52.5" customHeight="1" x14ac:dyDescent="0.25">
      <c r="A36" s="93"/>
      <c r="B36" s="171"/>
      <c r="C36" s="94"/>
      <c r="D36" s="31" t="s">
        <v>13</v>
      </c>
      <c r="E36" s="48">
        <f>SUM(F36:O36)</f>
        <v>41932.559999999998</v>
      </c>
      <c r="F36" s="125">
        <f>SUM(F39)</f>
        <v>41932.559999999998</v>
      </c>
      <c r="G36" s="126"/>
      <c r="H36" s="126"/>
      <c r="I36" s="126"/>
      <c r="J36" s="126"/>
      <c r="K36" s="127"/>
      <c r="L36" s="48">
        <f>SUM(L39)</f>
        <v>0</v>
      </c>
      <c r="M36" s="48">
        <f t="shared" ref="M36:O36" si="1">SUM(M39)</f>
        <v>0</v>
      </c>
      <c r="N36" s="48">
        <f t="shared" si="1"/>
        <v>0</v>
      </c>
      <c r="O36" s="48">
        <f t="shared" si="1"/>
        <v>0</v>
      </c>
      <c r="P36" s="16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  <c r="IX36" s="20"/>
      <c r="IY36" s="20"/>
      <c r="IZ36" s="20"/>
      <c r="JA36" s="20"/>
      <c r="JB36" s="20"/>
      <c r="JC36" s="20"/>
      <c r="JD36" s="20"/>
      <c r="JE36" s="20"/>
      <c r="JF36" s="20"/>
      <c r="JG36" s="20"/>
      <c r="JH36" s="20"/>
      <c r="JI36" s="20"/>
      <c r="JJ36" s="20"/>
      <c r="JK36" s="20"/>
      <c r="JL36" s="20"/>
      <c r="JM36" s="20"/>
      <c r="JN36" s="20"/>
      <c r="JO36" s="20"/>
      <c r="JP36" s="20"/>
      <c r="JQ36" s="20"/>
      <c r="JR36" s="20"/>
      <c r="JS36" s="20"/>
      <c r="JT36" s="20"/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/>
      <c r="KF36" s="20"/>
      <c r="KG36" s="20"/>
      <c r="KH36" s="20"/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/>
      <c r="KY36" s="20"/>
      <c r="KZ36" s="20"/>
      <c r="LA36" s="20"/>
      <c r="LB36" s="20"/>
      <c r="LC36" s="20"/>
      <c r="LD36" s="20"/>
      <c r="LE36" s="20"/>
      <c r="LF36" s="20"/>
      <c r="LG36" s="20"/>
      <c r="LH36" s="20"/>
      <c r="LI36" s="20"/>
      <c r="LJ36" s="20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0"/>
      <c r="NH36" s="20"/>
      <c r="NI36" s="20"/>
      <c r="NJ36" s="20"/>
      <c r="NK36" s="20"/>
      <c r="NL36" s="20"/>
      <c r="NM36" s="20"/>
      <c r="NN36" s="20"/>
      <c r="NO36" s="20"/>
      <c r="NP36" s="20"/>
      <c r="NQ36" s="20"/>
      <c r="NR36" s="20"/>
      <c r="NS36" s="20"/>
      <c r="NT36" s="20"/>
      <c r="NU36" s="20"/>
      <c r="NV36" s="20"/>
      <c r="NW36" s="20"/>
      <c r="NX36" s="20"/>
      <c r="NY36" s="20"/>
      <c r="NZ36" s="20"/>
      <c r="OA36" s="20"/>
      <c r="OB36" s="20"/>
      <c r="OC36" s="20"/>
      <c r="OD36" s="20"/>
      <c r="OE36" s="20"/>
      <c r="OF36" s="20"/>
      <c r="OG36" s="20"/>
      <c r="OH36" s="20"/>
      <c r="OI36" s="20"/>
      <c r="OJ36" s="20"/>
      <c r="OK36" s="20"/>
      <c r="OL36" s="20"/>
      <c r="OM36" s="20"/>
      <c r="ON36" s="20"/>
      <c r="OO36" s="20"/>
      <c r="OP36" s="20"/>
      <c r="OQ36" s="20"/>
      <c r="OR36" s="20"/>
      <c r="OS36" s="20"/>
      <c r="OT36" s="20"/>
      <c r="OU36" s="20"/>
      <c r="OV36" s="20"/>
      <c r="OW36" s="20"/>
      <c r="OX36" s="20"/>
      <c r="OY36" s="20"/>
      <c r="OZ36" s="20"/>
      <c r="PA36" s="20"/>
      <c r="PB36" s="20"/>
      <c r="PC36" s="20"/>
      <c r="PD36" s="20"/>
      <c r="PE36" s="20"/>
      <c r="PF36" s="20"/>
      <c r="PG36" s="20"/>
      <c r="PH36" s="20"/>
      <c r="PI36" s="20"/>
      <c r="PJ36" s="20"/>
      <c r="PK36" s="20"/>
      <c r="PL36" s="20"/>
      <c r="PM36" s="20"/>
      <c r="PN36" s="20"/>
      <c r="PO36" s="20"/>
      <c r="PP36" s="20"/>
      <c r="PQ36" s="20"/>
      <c r="PR36" s="20"/>
      <c r="PS36" s="20"/>
      <c r="PT36" s="20"/>
      <c r="PU36" s="20"/>
      <c r="PV36" s="20"/>
      <c r="PW36" s="20"/>
      <c r="PX36" s="20"/>
      <c r="PY36" s="20"/>
      <c r="PZ36" s="20"/>
      <c r="QA36" s="20"/>
      <c r="QB36" s="20"/>
      <c r="QC36" s="20"/>
      <c r="QD36" s="20"/>
      <c r="QE36" s="20"/>
      <c r="QF36" s="20"/>
      <c r="QG36" s="20"/>
      <c r="QH36" s="20"/>
      <c r="QI36" s="20"/>
      <c r="QJ36" s="20"/>
      <c r="QK36" s="20"/>
      <c r="QL36" s="20"/>
      <c r="QM36" s="20"/>
      <c r="QN36" s="20"/>
      <c r="QO36" s="20"/>
      <c r="QP36" s="20"/>
      <c r="QQ36" s="20"/>
      <c r="QR36" s="20"/>
      <c r="QS36" s="20"/>
      <c r="QT36" s="20"/>
      <c r="QU36" s="20"/>
      <c r="QV36" s="20"/>
      <c r="QW36" s="20"/>
      <c r="QX36" s="20"/>
      <c r="QY36" s="20"/>
      <c r="QZ36" s="20"/>
      <c r="RA36" s="20"/>
      <c r="RB36" s="20"/>
      <c r="RC36" s="20"/>
      <c r="RD36" s="20"/>
      <c r="RE36" s="20"/>
      <c r="RF36" s="20"/>
      <c r="RG36" s="20"/>
      <c r="RH36" s="20"/>
      <c r="RI36" s="20"/>
      <c r="RJ36" s="20"/>
      <c r="RK36" s="20"/>
      <c r="RL36" s="20"/>
      <c r="RM36" s="20"/>
      <c r="RN36" s="20"/>
      <c r="RO36" s="20"/>
      <c r="RP36" s="20"/>
      <c r="RQ36" s="20"/>
      <c r="RR36" s="20"/>
      <c r="RS36" s="20"/>
      <c r="RT36" s="20"/>
      <c r="RU36" s="20"/>
      <c r="RV36" s="20"/>
      <c r="RW36" s="20"/>
      <c r="RX36" s="20"/>
      <c r="RY36" s="20"/>
      <c r="RZ36" s="20"/>
      <c r="SA36" s="20"/>
      <c r="SB36" s="20"/>
      <c r="SC36" s="20"/>
      <c r="SD36" s="20"/>
      <c r="SE36" s="20"/>
      <c r="SF36" s="20"/>
      <c r="SG36" s="20"/>
      <c r="SH36" s="20"/>
      <c r="SI36" s="20"/>
      <c r="SJ36" s="20"/>
      <c r="SK36" s="20"/>
      <c r="SL36" s="20"/>
      <c r="SM36" s="20"/>
      <c r="SN36" s="20"/>
      <c r="SO36" s="20"/>
      <c r="SP36" s="20"/>
      <c r="SQ36" s="20"/>
      <c r="SR36" s="20"/>
      <c r="SS36" s="20"/>
      <c r="ST36" s="20"/>
      <c r="SU36" s="20"/>
      <c r="SV36" s="20"/>
      <c r="SW36" s="20"/>
      <c r="SX36" s="20"/>
      <c r="SY36" s="20"/>
      <c r="SZ36" s="20"/>
      <c r="TA36" s="20"/>
      <c r="TB36" s="20"/>
      <c r="TC36" s="20"/>
      <c r="TD36" s="20"/>
      <c r="TE36" s="20"/>
      <c r="TF36" s="20"/>
      <c r="TG36" s="20"/>
      <c r="TH36" s="20"/>
      <c r="TI36" s="20"/>
      <c r="TJ36" s="20"/>
      <c r="TK36" s="20"/>
      <c r="TL36" s="20"/>
      <c r="TM36" s="20"/>
      <c r="TN36" s="20"/>
      <c r="TO36" s="20"/>
      <c r="TP36" s="20"/>
      <c r="TQ36" s="20"/>
      <c r="TR36" s="20"/>
      <c r="TS36" s="20"/>
      <c r="TT36" s="20"/>
      <c r="TU36" s="20"/>
      <c r="TV36" s="20"/>
      <c r="TW36" s="20"/>
      <c r="TX36" s="20"/>
      <c r="TY36" s="20"/>
      <c r="TZ36" s="20"/>
      <c r="UA36" s="20"/>
      <c r="UB36" s="20"/>
      <c r="UC36" s="20"/>
      <c r="UD36" s="20"/>
      <c r="UE36" s="20"/>
      <c r="UF36" s="20"/>
      <c r="UG36" s="20"/>
      <c r="UH36" s="20"/>
      <c r="UI36" s="20"/>
      <c r="UJ36" s="20"/>
      <c r="UK36" s="20"/>
      <c r="UL36" s="20"/>
      <c r="UM36" s="20"/>
      <c r="UN36" s="20"/>
      <c r="UO36" s="20"/>
      <c r="UP36" s="20"/>
      <c r="UQ36" s="20"/>
      <c r="UR36" s="20"/>
      <c r="US36" s="20"/>
      <c r="UT36" s="20"/>
      <c r="UU36" s="20"/>
      <c r="UV36" s="20"/>
      <c r="UW36" s="20"/>
      <c r="UX36" s="20"/>
      <c r="UY36" s="20"/>
      <c r="UZ36" s="20"/>
      <c r="VA36" s="20"/>
      <c r="VB36" s="20"/>
      <c r="VC36" s="20"/>
      <c r="VD36" s="20"/>
      <c r="VE36" s="20"/>
      <c r="VF36" s="20"/>
      <c r="VG36" s="20"/>
      <c r="VH36" s="20"/>
      <c r="VI36" s="20"/>
      <c r="VJ36" s="20"/>
      <c r="VK36" s="20"/>
      <c r="VL36" s="20"/>
      <c r="VM36" s="20"/>
      <c r="VN36" s="20"/>
      <c r="VO36" s="20"/>
      <c r="VP36" s="20"/>
      <c r="VQ36" s="20"/>
      <c r="VR36" s="20"/>
      <c r="VS36" s="20"/>
      <c r="VT36" s="20"/>
      <c r="VU36" s="20"/>
      <c r="VV36" s="20"/>
      <c r="VW36" s="20"/>
      <c r="VX36" s="20"/>
      <c r="VY36" s="20"/>
      <c r="VZ36" s="20"/>
      <c r="WA36" s="20"/>
      <c r="WB36" s="20"/>
      <c r="WC36" s="20"/>
      <c r="WD36" s="20"/>
      <c r="WE36" s="20"/>
      <c r="WF36" s="20"/>
      <c r="WG36" s="20"/>
      <c r="WH36" s="20"/>
      <c r="WI36" s="20"/>
      <c r="WJ36" s="20"/>
      <c r="WK36" s="20"/>
      <c r="WL36" s="20"/>
      <c r="WM36" s="20"/>
      <c r="WN36" s="20"/>
      <c r="WO36" s="20"/>
      <c r="WP36" s="20"/>
      <c r="WQ36" s="20"/>
      <c r="WR36" s="20"/>
      <c r="WS36" s="20"/>
      <c r="WT36" s="20"/>
      <c r="WU36" s="20"/>
      <c r="WV36" s="20"/>
      <c r="WW36" s="20"/>
      <c r="WX36" s="20"/>
      <c r="WY36" s="20"/>
      <c r="WZ36" s="20"/>
      <c r="XA36" s="20"/>
      <c r="XB36" s="20"/>
      <c r="XC36" s="20"/>
      <c r="XD36" s="20"/>
      <c r="XE36" s="20"/>
      <c r="XF36" s="20"/>
      <c r="XG36" s="20"/>
      <c r="XH36" s="20"/>
      <c r="XI36" s="20"/>
      <c r="XJ36" s="20"/>
      <c r="XK36" s="20"/>
      <c r="XL36" s="20"/>
      <c r="XM36" s="20"/>
      <c r="XN36" s="20"/>
      <c r="XO36" s="20"/>
      <c r="XP36" s="20"/>
      <c r="XQ36" s="20"/>
      <c r="XR36" s="20"/>
      <c r="XS36" s="20"/>
      <c r="XT36" s="20"/>
      <c r="XU36" s="20"/>
      <c r="XV36" s="20"/>
      <c r="XW36" s="20"/>
      <c r="XX36" s="20"/>
      <c r="XY36" s="20"/>
      <c r="XZ36" s="20"/>
      <c r="YA36" s="20"/>
      <c r="YB36" s="20"/>
      <c r="YC36" s="20"/>
      <c r="YD36" s="20"/>
      <c r="YE36" s="20"/>
      <c r="YF36" s="20"/>
      <c r="YG36" s="20"/>
      <c r="YH36" s="20"/>
      <c r="YI36" s="20"/>
      <c r="YJ36" s="20"/>
      <c r="YK36" s="20"/>
      <c r="YL36" s="20"/>
      <c r="YM36" s="20"/>
      <c r="YN36" s="20"/>
      <c r="YO36" s="20"/>
      <c r="YP36" s="20"/>
      <c r="YQ36" s="20"/>
      <c r="YR36" s="20"/>
      <c r="YS36" s="20"/>
      <c r="YT36" s="20"/>
      <c r="YU36" s="20"/>
      <c r="YV36" s="20"/>
      <c r="YW36" s="20"/>
      <c r="YX36" s="20"/>
      <c r="YY36" s="20"/>
      <c r="YZ36" s="20"/>
      <c r="ZA36" s="20"/>
      <c r="ZB36" s="20"/>
      <c r="ZC36" s="20"/>
      <c r="ZD36" s="20"/>
      <c r="ZE36" s="20"/>
      <c r="ZF36" s="20"/>
      <c r="ZG36" s="20"/>
      <c r="ZH36" s="20"/>
      <c r="ZI36" s="20"/>
      <c r="ZJ36" s="20"/>
      <c r="ZK36" s="20"/>
      <c r="ZL36" s="20"/>
      <c r="ZM36" s="20"/>
      <c r="ZN36" s="20"/>
      <c r="ZO36" s="20"/>
      <c r="ZP36" s="20"/>
      <c r="ZQ36" s="20"/>
      <c r="ZR36" s="20"/>
      <c r="ZS36" s="20"/>
      <c r="ZT36" s="20"/>
      <c r="ZU36" s="20"/>
      <c r="ZV36" s="20"/>
      <c r="ZW36" s="20"/>
      <c r="ZX36" s="20"/>
      <c r="ZY36" s="20"/>
      <c r="ZZ36" s="20"/>
      <c r="AAA36" s="20"/>
      <c r="AAB36" s="20"/>
      <c r="AAC36" s="20"/>
      <c r="AAD36" s="20"/>
      <c r="AAE36" s="20"/>
      <c r="AAF36" s="20"/>
      <c r="AAG36" s="20"/>
      <c r="AAH36" s="20"/>
      <c r="AAI36" s="20"/>
      <c r="AAJ36" s="20"/>
      <c r="AAK36" s="20"/>
      <c r="AAL36" s="20"/>
      <c r="AAM36" s="20"/>
      <c r="AAN36" s="20"/>
      <c r="AAO36" s="20"/>
      <c r="AAP36" s="20"/>
      <c r="AAQ36" s="20"/>
      <c r="AAR36" s="20"/>
      <c r="AAS36" s="20"/>
      <c r="AAT36" s="20"/>
      <c r="AAU36" s="20"/>
      <c r="AAV36" s="20"/>
      <c r="AAW36" s="20"/>
      <c r="AAX36" s="20"/>
      <c r="AAY36" s="20"/>
      <c r="AAZ36" s="20"/>
      <c r="ABA36" s="20"/>
      <c r="ABB36" s="20"/>
      <c r="ABC36" s="20"/>
      <c r="ABD36" s="20"/>
      <c r="ABE36" s="20"/>
      <c r="ABF36" s="20"/>
      <c r="ABG36" s="20"/>
      <c r="ABH36" s="20"/>
      <c r="ABI36" s="20"/>
      <c r="ABJ36" s="20"/>
      <c r="ABK36" s="20"/>
      <c r="ABL36" s="20"/>
      <c r="ABM36" s="20"/>
      <c r="ABN36" s="20"/>
      <c r="ABO36" s="20"/>
      <c r="ABP36" s="20"/>
      <c r="ABQ36" s="20"/>
      <c r="ABR36" s="20"/>
      <c r="ABS36" s="20"/>
      <c r="ABT36" s="20"/>
      <c r="ABU36" s="20"/>
      <c r="ABV36" s="20"/>
      <c r="ABW36" s="20"/>
      <c r="ABX36" s="20"/>
      <c r="ABY36" s="20"/>
      <c r="ABZ36" s="20"/>
      <c r="ACA36" s="20"/>
      <c r="ACB36" s="20"/>
      <c r="ACC36" s="20"/>
      <c r="ACD36" s="20"/>
      <c r="ACE36" s="20"/>
      <c r="ACF36" s="20"/>
      <c r="ACG36" s="20"/>
      <c r="ACH36" s="20"/>
      <c r="ACI36" s="20"/>
      <c r="ACJ36" s="20"/>
      <c r="ACK36" s="20"/>
      <c r="ACL36" s="20"/>
      <c r="ACM36" s="20"/>
      <c r="ACN36" s="20"/>
      <c r="ACO36" s="20"/>
      <c r="ACP36" s="20"/>
      <c r="ACQ36" s="20"/>
      <c r="ACR36" s="20"/>
      <c r="ACS36" s="20"/>
      <c r="ACT36" s="20"/>
      <c r="ACU36" s="20"/>
      <c r="ACV36" s="20"/>
      <c r="ACW36" s="20"/>
      <c r="ACX36" s="20"/>
      <c r="ACY36" s="20"/>
      <c r="ACZ36" s="20"/>
      <c r="ADA36" s="20"/>
      <c r="ADB36" s="20"/>
      <c r="ADC36" s="20"/>
      <c r="ADD36" s="20"/>
      <c r="ADE36" s="20"/>
      <c r="ADF36" s="20"/>
      <c r="ADG36" s="20"/>
      <c r="ADH36" s="20"/>
      <c r="ADI36" s="20"/>
      <c r="ADJ36" s="20"/>
      <c r="ADK36" s="20"/>
      <c r="ADL36" s="20"/>
      <c r="ADM36" s="20"/>
      <c r="ADN36" s="20"/>
      <c r="ADO36" s="20"/>
      <c r="ADP36" s="20"/>
      <c r="ADQ36" s="20"/>
      <c r="ADR36" s="20"/>
      <c r="ADS36" s="20"/>
      <c r="ADT36" s="20"/>
      <c r="ADU36" s="20"/>
      <c r="ADV36" s="20"/>
      <c r="ADW36" s="20"/>
      <c r="ADX36" s="20"/>
      <c r="ADY36" s="20"/>
      <c r="ADZ36" s="20"/>
      <c r="AEA36" s="20"/>
      <c r="AEB36" s="20"/>
      <c r="AEC36" s="20"/>
      <c r="AED36" s="20"/>
      <c r="AEE36" s="20"/>
      <c r="AEF36" s="20"/>
      <c r="AEG36" s="20"/>
      <c r="AEH36" s="20"/>
      <c r="AEI36" s="20"/>
      <c r="AEJ36" s="20"/>
      <c r="AEK36" s="20"/>
      <c r="AEL36" s="20"/>
      <c r="AEM36" s="20"/>
      <c r="AEN36" s="20"/>
      <c r="AEO36" s="20"/>
      <c r="AEP36" s="20"/>
      <c r="AEQ36" s="20"/>
      <c r="AER36" s="20"/>
      <c r="AES36" s="20"/>
      <c r="AET36" s="20"/>
      <c r="AEU36" s="20"/>
      <c r="AEV36" s="20"/>
      <c r="AEW36" s="20"/>
      <c r="AEX36" s="20"/>
      <c r="AEY36" s="20"/>
      <c r="AEZ36" s="20"/>
      <c r="AFA36" s="20"/>
      <c r="AFB36" s="20"/>
      <c r="AFC36" s="20"/>
      <c r="AFD36" s="20"/>
      <c r="AFE36" s="20"/>
      <c r="AFF36" s="20"/>
      <c r="AFG36" s="20"/>
      <c r="AFH36" s="20"/>
      <c r="AFI36" s="20"/>
      <c r="AFJ36" s="20"/>
      <c r="AFK36" s="20"/>
      <c r="AFL36" s="20"/>
      <c r="AFM36" s="20"/>
      <c r="AFN36" s="20"/>
      <c r="AFO36" s="20"/>
      <c r="AFP36" s="20"/>
      <c r="AFQ36" s="20"/>
      <c r="AFR36" s="20"/>
      <c r="AFS36" s="20"/>
      <c r="AFT36" s="20"/>
      <c r="AFU36" s="20"/>
      <c r="AFV36" s="20"/>
      <c r="AFW36" s="20"/>
      <c r="AFX36" s="20"/>
      <c r="AFY36" s="20"/>
      <c r="AFZ36" s="20"/>
      <c r="AGA36" s="20"/>
      <c r="AGB36" s="20"/>
      <c r="AGC36" s="20"/>
      <c r="AGD36" s="20"/>
      <c r="AGE36" s="20"/>
      <c r="AGF36" s="20"/>
      <c r="AGG36" s="20"/>
      <c r="AGH36" s="20"/>
      <c r="AGI36" s="20"/>
      <c r="AGJ36" s="20"/>
      <c r="AGK36" s="20"/>
      <c r="AGL36" s="20"/>
      <c r="AGM36" s="20"/>
      <c r="AGN36" s="20"/>
      <c r="AGO36" s="20"/>
      <c r="AGP36" s="20"/>
      <c r="AGQ36" s="20"/>
      <c r="AGR36" s="20"/>
      <c r="AGS36" s="20"/>
      <c r="AGT36" s="20"/>
      <c r="AGU36" s="20"/>
      <c r="AGV36" s="20"/>
      <c r="AGW36" s="20"/>
      <c r="AGX36" s="20"/>
      <c r="AGY36" s="20"/>
      <c r="AGZ36" s="20"/>
      <c r="AHA36" s="20"/>
      <c r="AHB36" s="20"/>
      <c r="AHC36" s="20"/>
      <c r="AHD36" s="20"/>
      <c r="AHE36" s="20"/>
      <c r="AHF36" s="20"/>
      <c r="AHG36" s="20"/>
      <c r="AHH36" s="20"/>
      <c r="AHI36" s="20"/>
      <c r="AHJ36" s="20"/>
      <c r="AHK36" s="20"/>
      <c r="AHL36" s="20"/>
      <c r="AHM36" s="20"/>
      <c r="AHN36" s="20"/>
      <c r="AHO36" s="20"/>
      <c r="AHP36" s="20"/>
      <c r="AHQ36" s="20"/>
      <c r="AHR36" s="20"/>
      <c r="AHS36" s="20"/>
      <c r="AHT36" s="20"/>
      <c r="AHU36" s="20"/>
      <c r="AHV36" s="20"/>
      <c r="AHW36" s="20"/>
      <c r="AHX36" s="20"/>
      <c r="AHY36" s="20"/>
      <c r="AHZ36" s="20"/>
      <c r="AIA36" s="20"/>
      <c r="AIB36" s="20"/>
      <c r="AIC36" s="20"/>
      <c r="AID36" s="20"/>
      <c r="AIE36" s="20"/>
      <c r="AIF36" s="20"/>
      <c r="AIG36" s="20"/>
      <c r="AIH36" s="20"/>
      <c r="AII36" s="20"/>
      <c r="AIJ36" s="20"/>
      <c r="AIK36" s="20"/>
      <c r="AIL36" s="20"/>
      <c r="AIM36" s="20"/>
      <c r="AIN36" s="20"/>
      <c r="AIO36" s="20"/>
      <c r="AIP36" s="20"/>
      <c r="AIQ36" s="20"/>
      <c r="AIR36" s="20"/>
      <c r="AIS36" s="20"/>
      <c r="AIT36" s="20"/>
      <c r="AIU36" s="20"/>
      <c r="AIV36" s="20"/>
      <c r="AIW36" s="20"/>
      <c r="AIX36" s="20"/>
      <c r="AIY36" s="20"/>
      <c r="AIZ36" s="20"/>
      <c r="AJA36" s="20"/>
      <c r="AJB36" s="20"/>
      <c r="AJC36" s="20"/>
      <c r="AJD36" s="20"/>
      <c r="AJE36" s="20"/>
      <c r="AJF36" s="20"/>
      <c r="AJG36" s="20"/>
      <c r="AJH36" s="20"/>
      <c r="AJI36" s="20"/>
      <c r="AJJ36" s="20"/>
      <c r="AJK36" s="20"/>
      <c r="AJL36" s="20"/>
      <c r="AJM36" s="20"/>
      <c r="AJN36" s="20"/>
      <c r="AJO36" s="20"/>
      <c r="AJP36" s="20"/>
      <c r="AJQ36" s="20"/>
      <c r="AJR36" s="20"/>
      <c r="AJS36" s="20"/>
      <c r="AJT36" s="20"/>
      <c r="AJU36" s="20"/>
      <c r="AJV36" s="20"/>
      <c r="AJW36" s="20"/>
      <c r="AJX36" s="20"/>
      <c r="AJY36" s="20"/>
      <c r="AJZ36" s="20"/>
      <c r="AKA36" s="20"/>
      <c r="AKB36" s="20"/>
      <c r="AKC36" s="20"/>
      <c r="AKD36" s="20"/>
      <c r="AKE36" s="20"/>
      <c r="AKF36" s="20"/>
      <c r="AKG36" s="20"/>
      <c r="AKH36" s="20"/>
      <c r="AKI36" s="20"/>
      <c r="AKJ36" s="20"/>
      <c r="AKK36" s="20"/>
      <c r="AKL36" s="20"/>
      <c r="AKM36" s="20"/>
      <c r="AKN36" s="20"/>
      <c r="AKO36" s="20"/>
      <c r="AKP36" s="20"/>
      <c r="AKQ36" s="20"/>
      <c r="AKR36" s="20"/>
      <c r="AKS36" s="20"/>
      <c r="AKT36" s="20"/>
      <c r="AKU36" s="20"/>
      <c r="AKV36" s="20"/>
      <c r="AKW36" s="20"/>
      <c r="AKX36" s="20"/>
      <c r="AKY36" s="20"/>
      <c r="AKZ36" s="20"/>
      <c r="ALA36" s="20"/>
      <c r="ALB36" s="20"/>
      <c r="ALC36" s="20"/>
      <c r="ALD36" s="20"/>
      <c r="ALE36" s="20"/>
      <c r="ALF36" s="20"/>
      <c r="ALG36" s="20"/>
      <c r="ALH36" s="20"/>
      <c r="ALI36" s="20"/>
      <c r="ALJ36" s="20"/>
      <c r="ALK36" s="20"/>
      <c r="ALL36" s="20"/>
      <c r="ALM36" s="20"/>
      <c r="ALN36" s="20"/>
      <c r="ALO36" s="20"/>
      <c r="ALP36" s="20"/>
      <c r="ALQ36" s="20"/>
      <c r="ALR36" s="20"/>
      <c r="ALS36" s="20"/>
      <c r="ALT36" s="20"/>
      <c r="ALU36" s="20"/>
      <c r="ALV36" s="20"/>
      <c r="ALW36" s="20"/>
      <c r="ALX36" s="20"/>
      <c r="ALY36" s="20"/>
      <c r="ALZ36" s="20"/>
      <c r="AMA36" s="20"/>
      <c r="AMB36" s="20"/>
      <c r="AMC36" s="20"/>
      <c r="AMD36" s="20"/>
      <c r="AME36" s="20"/>
      <c r="AMF36" s="20"/>
      <c r="AMG36" s="20"/>
      <c r="AMH36" s="20"/>
      <c r="AMI36" s="20"/>
      <c r="AMJ36" s="20"/>
      <c r="AMK36" s="20"/>
      <c r="AML36" s="20"/>
      <c r="AMM36" s="20"/>
      <c r="AMN36" s="20"/>
      <c r="AMO36" s="20"/>
      <c r="AMP36" s="20"/>
      <c r="AMQ36" s="20"/>
      <c r="AMR36" s="20"/>
      <c r="AMS36" s="20"/>
      <c r="AMT36" s="20"/>
      <c r="AMU36" s="20"/>
      <c r="AMV36" s="20"/>
      <c r="AMW36" s="20"/>
      <c r="AMX36" s="20"/>
      <c r="AMY36" s="20"/>
      <c r="AMZ36" s="20"/>
      <c r="ANA36" s="20"/>
      <c r="ANB36" s="20"/>
      <c r="ANC36" s="20"/>
      <c r="AND36" s="20"/>
      <c r="ANE36" s="20"/>
      <c r="ANF36" s="20"/>
      <c r="ANG36" s="20"/>
      <c r="ANH36" s="20"/>
      <c r="ANI36" s="20"/>
      <c r="ANJ36" s="20"/>
      <c r="ANK36" s="20"/>
      <c r="ANL36" s="20"/>
      <c r="ANM36" s="20"/>
      <c r="ANN36" s="20"/>
      <c r="ANO36" s="20"/>
      <c r="ANP36" s="20"/>
      <c r="ANQ36" s="20"/>
      <c r="ANR36" s="20"/>
      <c r="ANS36" s="20"/>
      <c r="ANT36" s="20"/>
      <c r="ANU36" s="20"/>
      <c r="ANV36" s="20"/>
      <c r="ANW36" s="20"/>
      <c r="ANX36" s="20"/>
      <c r="ANY36" s="20"/>
      <c r="ANZ36" s="20"/>
      <c r="AOA36" s="20"/>
      <c r="AOB36" s="20"/>
      <c r="AOC36" s="20"/>
      <c r="AOD36" s="20"/>
      <c r="AOE36" s="20"/>
      <c r="AOF36" s="20"/>
      <c r="AOG36" s="20"/>
      <c r="AOH36" s="20"/>
      <c r="AOI36" s="20"/>
      <c r="AOJ36" s="20"/>
      <c r="AOK36" s="20"/>
      <c r="AOL36" s="20"/>
      <c r="AOM36" s="20"/>
      <c r="AON36" s="20"/>
      <c r="AOO36" s="20"/>
      <c r="AOP36" s="20"/>
      <c r="AOQ36" s="20"/>
      <c r="AOR36" s="20"/>
      <c r="AOS36" s="20"/>
      <c r="AOT36" s="20"/>
      <c r="AOU36" s="20"/>
      <c r="AOV36" s="20"/>
      <c r="AOW36" s="20"/>
      <c r="AOX36" s="20"/>
      <c r="AOY36" s="20"/>
      <c r="AOZ36" s="20"/>
      <c r="APA36" s="20"/>
      <c r="APB36" s="20"/>
      <c r="APC36" s="20"/>
      <c r="APD36" s="20"/>
      <c r="APE36" s="20"/>
      <c r="APF36" s="20"/>
      <c r="APG36" s="20"/>
      <c r="APH36" s="20"/>
      <c r="API36" s="20"/>
      <c r="APJ36" s="20"/>
      <c r="APK36" s="20"/>
      <c r="APL36" s="20"/>
      <c r="APM36" s="20"/>
      <c r="APN36" s="20"/>
      <c r="APO36" s="20"/>
      <c r="APP36" s="20"/>
      <c r="APQ36" s="20"/>
      <c r="APR36" s="20"/>
      <c r="APS36" s="20"/>
      <c r="APT36" s="20"/>
      <c r="APU36" s="20"/>
      <c r="APV36" s="20"/>
      <c r="APW36" s="20"/>
      <c r="APX36" s="20"/>
      <c r="APY36" s="20"/>
      <c r="APZ36" s="20"/>
      <c r="AQA36" s="20"/>
      <c r="AQB36" s="20"/>
      <c r="AQC36" s="20"/>
      <c r="AQD36" s="20"/>
      <c r="AQE36" s="20"/>
      <c r="AQF36" s="20"/>
      <c r="AQG36" s="20"/>
      <c r="AQH36" s="20"/>
      <c r="AQI36" s="20"/>
      <c r="AQJ36" s="20"/>
      <c r="AQK36" s="20"/>
      <c r="AQL36" s="20"/>
      <c r="AQM36" s="20"/>
      <c r="AQN36" s="20"/>
      <c r="AQO36" s="20"/>
      <c r="AQP36" s="20"/>
      <c r="AQQ36" s="20"/>
      <c r="AQR36" s="20"/>
      <c r="AQS36" s="20"/>
      <c r="AQT36" s="20"/>
      <c r="AQU36" s="20"/>
      <c r="AQV36" s="20"/>
      <c r="AQW36" s="20"/>
      <c r="AQX36" s="20"/>
      <c r="AQY36" s="20"/>
      <c r="AQZ36" s="20"/>
      <c r="ARA36" s="20"/>
      <c r="ARB36" s="20"/>
      <c r="ARC36" s="20"/>
      <c r="ARD36" s="20"/>
      <c r="ARE36" s="20"/>
      <c r="ARF36" s="20"/>
      <c r="ARG36" s="20"/>
      <c r="ARH36" s="20"/>
      <c r="ARI36" s="20"/>
      <c r="ARJ36" s="20"/>
      <c r="ARK36" s="20"/>
      <c r="ARL36" s="20"/>
      <c r="ARM36" s="20"/>
      <c r="ARN36" s="20"/>
      <c r="ARO36" s="20"/>
      <c r="ARP36" s="20"/>
      <c r="ARQ36" s="20"/>
      <c r="ARR36" s="20"/>
      <c r="ARS36" s="20"/>
      <c r="ART36" s="20"/>
      <c r="ARU36" s="20"/>
      <c r="ARV36" s="20"/>
      <c r="ARW36" s="20"/>
      <c r="ARX36" s="20"/>
      <c r="ARY36" s="20"/>
      <c r="ARZ36" s="20"/>
      <c r="ASA36" s="20"/>
      <c r="ASB36" s="20"/>
      <c r="ASC36" s="20"/>
      <c r="ASD36" s="20"/>
      <c r="ASE36" s="20"/>
      <c r="ASF36" s="20"/>
      <c r="ASG36" s="20"/>
      <c r="ASH36" s="20"/>
      <c r="ASI36" s="20"/>
      <c r="ASJ36" s="20"/>
      <c r="ASK36" s="20"/>
      <c r="ASL36" s="20"/>
      <c r="ASM36" s="20"/>
      <c r="ASN36" s="20"/>
      <c r="ASO36" s="20"/>
      <c r="ASP36" s="20"/>
      <c r="ASQ36" s="20"/>
      <c r="ASR36" s="20"/>
      <c r="ASS36" s="20"/>
      <c r="AST36" s="20"/>
      <c r="ASU36" s="20"/>
      <c r="ASV36" s="20"/>
      <c r="ASW36" s="20"/>
      <c r="ASX36" s="20"/>
      <c r="ASY36" s="20"/>
      <c r="ASZ36" s="20"/>
      <c r="ATA36" s="20"/>
      <c r="ATB36" s="20"/>
      <c r="ATC36" s="20"/>
      <c r="ATD36" s="20"/>
      <c r="ATE36" s="20"/>
      <c r="ATF36" s="20"/>
      <c r="ATG36" s="20"/>
      <c r="ATH36" s="20"/>
      <c r="ATI36" s="20"/>
      <c r="ATJ36" s="20"/>
      <c r="ATK36" s="20"/>
      <c r="ATL36" s="20"/>
      <c r="ATM36" s="20"/>
      <c r="ATN36" s="20"/>
      <c r="ATO36" s="20"/>
      <c r="ATP36" s="20"/>
      <c r="ATQ36" s="20"/>
      <c r="ATR36" s="20"/>
      <c r="ATS36" s="20"/>
      <c r="ATT36" s="20"/>
      <c r="ATU36" s="20"/>
      <c r="ATV36" s="20"/>
      <c r="ATW36" s="20"/>
      <c r="ATX36" s="20"/>
      <c r="ATY36" s="20"/>
      <c r="ATZ36" s="20"/>
      <c r="AUA36" s="20"/>
      <c r="AUB36" s="20"/>
      <c r="AUC36" s="20"/>
      <c r="AUD36" s="20"/>
      <c r="AUE36" s="20"/>
      <c r="AUF36" s="20"/>
      <c r="AUG36" s="20"/>
      <c r="AUH36" s="20"/>
      <c r="AUI36" s="20"/>
      <c r="AUJ36" s="20"/>
      <c r="AUK36" s="20"/>
      <c r="AUL36" s="20"/>
      <c r="AUM36" s="20"/>
      <c r="AUN36" s="20"/>
      <c r="AUO36" s="20"/>
      <c r="AUP36" s="20"/>
      <c r="AUQ36" s="20"/>
      <c r="AUR36" s="20"/>
      <c r="AUS36" s="20"/>
      <c r="AUT36" s="20"/>
      <c r="AUU36" s="20"/>
      <c r="AUV36" s="20"/>
      <c r="AUW36" s="20"/>
      <c r="AUX36" s="20"/>
      <c r="AUY36" s="20"/>
      <c r="AUZ36" s="20"/>
      <c r="AVA36" s="20"/>
      <c r="AVB36" s="20"/>
      <c r="AVC36" s="20"/>
      <c r="AVD36" s="20"/>
      <c r="AVE36" s="20"/>
      <c r="AVF36" s="20"/>
      <c r="AVG36" s="20"/>
      <c r="AVH36" s="20"/>
      <c r="AVI36" s="20"/>
      <c r="AVJ36" s="20"/>
      <c r="AVK36" s="20"/>
      <c r="AVL36" s="20"/>
      <c r="AVM36" s="20"/>
      <c r="AVN36" s="20"/>
      <c r="AVO36" s="20"/>
      <c r="AVP36" s="20"/>
      <c r="AVQ36" s="20"/>
      <c r="AVR36" s="20"/>
      <c r="AVS36" s="20"/>
      <c r="AVT36" s="20"/>
      <c r="AVU36" s="20"/>
      <c r="AVV36" s="20"/>
      <c r="AVW36" s="20"/>
      <c r="AVX36" s="20"/>
      <c r="AVY36" s="20"/>
      <c r="AVZ36" s="20"/>
      <c r="AWA36" s="20"/>
      <c r="AWB36" s="20"/>
      <c r="AWC36" s="20"/>
      <c r="AWD36" s="20"/>
      <c r="AWE36" s="20"/>
      <c r="AWF36" s="20"/>
      <c r="AWG36" s="20"/>
      <c r="AWH36" s="20"/>
      <c r="AWI36" s="20"/>
      <c r="AWJ36" s="20"/>
      <c r="AWK36" s="20"/>
      <c r="AWL36" s="20"/>
      <c r="AWM36" s="20"/>
      <c r="AWN36" s="20"/>
      <c r="AWO36" s="20"/>
      <c r="AWP36" s="20"/>
      <c r="AWQ36" s="20"/>
      <c r="AWR36" s="20"/>
      <c r="AWS36" s="20"/>
      <c r="AWT36" s="20"/>
      <c r="AWU36" s="20"/>
      <c r="AWV36" s="20"/>
      <c r="AWW36" s="20"/>
      <c r="AWX36" s="20"/>
      <c r="AWY36" s="20"/>
      <c r="AWZ36" s="20"/>
      <c r="AXA36" s="20"/>
      <c r="AXB36" s="20"/>
      <c r="AXC36" s="20"/>
      <c r="AXD36" s="20"/>
      <c r="AXE36" s="20"/>
      <c r="AXF36" s="20"/>
      <c r="AXG36" s="20"/>
      <c r="AXH36" s="20"/>
      <c r="AXI36" s="20"/>
      <c r="AXJ36" s="20"/>
      <c r="AXK36" s="20"/>
      <c r="AXL36" s="20"/>
      <c r="AXM36" s="20"/>
      <c r="AXN36" s="20"/>
      <c r="AXO36" s="20"/>
      <c r="AXP36" s="20"/>
      <c r="AXQ36" s="20"/>
      <c r="AXR36" s="20"/>
      <c r="AXS36" s="20"/>
      <c r="AXT36" s="20"/>
      <c r="AXU36" s="20"/>
      <c r="AXV36" s="20"/>
      <c r="AXW36" s="20"/>
      <c r="AXX36" s="20"/>
      <c r="AXY36" s="20"/>
      <c r="AXZ36" s="20"/>
      <c r="AYA36" s="20"/>
      <c r="AYB36" s="20"/>
      <c r="AYC36" s="20"/>
      <c r="AYD36" s="20"/>
      <c r="AYE36" s="20"/>
      <c r="AYF36" s="20"/>
      <c r="AYG36" s="20"/>
      <c r="AYH36" s="20"/>
      <c r="AYI36" s="20"/>
      <c r="AYJ36" s="20"/>
      <c r="AYK36" s="20"/>
      <c r="AYL36" s="20"/>
      <c r="AYM36" s="20"/>
      <c r="AYN36" s="20"/>
      <c r="AYO36" s="20"/>
      <c r="AYP36" s="20"/>
      <c r="AYQ36" s="20"/>
      <c r="AYR36" s="20"/>
      <c r="AYS36" s="20"/>
      <c r="AYT36" s="20"/>
      <c r="AYU36" s="20"/>
      <c r="AYV36" s="20"/>
      <c r="AYW36" s="20"/>
      <c r="AYX36" s="20"/>
      <c r="AYY36" s="20"/>
      <c r="AYZ36" s="20"/>
      <c r="AZA36" s="20"/>
      <c r="AZB36" s="20"/>
      <c r="AZC36" s="20"/>
      <c r="AZD36" s="20"/>
      <c r="AZE36" s="20"/>
      <c r="AZF36" s="20"/>
      <c r="AZG36" s="20"/>
      <c r="AZH36" s="20"/>
      <c r="AZI36" s="20"/>
      <c r="AZJ36" s="20"/>
      <c r="AZK36" s="20"/>
      <c r="AZL36" s="20"/>
      <c r="AZM36" s="20"/>
      <c r="AZN36" s="20"/>
      <c r="AZO36" s="20"/>
      <c r="AZP36" s="20"/>
      <c r="AZQ36" s="20"/>
      <c r="AZR36" s="20"/>
      <c r="AZS36" s="20"/>
      <c r="AZT36" s="20"/>
      <c r="AZU36" s="20"/>
      <c r="AZV36" s="20"/>
      <c r="AZW36" s="20"/>
      <c r="AZX36" s="20"/>
      <c r="AZY36" s="20"/>
      <c r="AZZ36" s="20"/>
      <c r="BAA36" s="20"/>
      <c r="BAB36" s="20"/>
      <c r="BAC36" s="20"/>
      <c r="BAD36" s="20"/>
      <c r="BAE36" s="20"/>
      <c r="BAF36" s="20"/>
      <c r="BAG36" s="20"/>
      <c r="BAH36" s="20"/>
      <c r="BAI36" s="20"/>
      <c r="BAJ36" s="20"/>
      <c r="BAK36" s="20"/>
      <c r="BAL36" s="20"/>
      <c r="BAM36" s="20"/>
      <c r="BAN36" s="20"/>
      <c r="BAO36" s="20"/>
      <c r="BAP36" s="20"/>
      <c r="BAQ36" s="20"/>
      <c r="BAR36" s="20"/>
      <c r="BAS36" s="20"/>
      <c r="BAT36" s="20"/>
      <c r="BAU36" s="20"/>
      <c r="BAV36" s="20"/>
      <c r="BAW36" s="20"/>
      <c r="BAX36" s="20"/>
      <c r="BAY36" s="20"/>
      <c r="BAZ36" s="20"/>
      <c r="BBA36" s="20"/>
      <c r="BBB36" s="20"/>
      <c r="BBC36" s="20"/>
      <c r="BBD36" s="20"/>
      <c r="BBE36" s="20"/>
      <c r="BBF36" s="20"/>
      <c r="BBG36" s="20"/>
      <c r="BBH36" s="20"/>
      <c r="BBI36" s="20"/>
      <c r="BBJ36" s="20"/>
      <c r="BBK36" s="20"/>
      <c r="BBL36" s="20"/>
      <c r="BBM36" s="20"/>
      <c r="BBN36" s="20"/>
      <c r="BBO36" s="20"/>
      <c r="BBP36" s="20"/>
      <c r="BBQ36" s="20"/>
      <c r="BBR36" s="20"/>
      <c r="BBS36" s="20"/>
      <c r="BBT36" s="20"/>
      <c r="BBU36" s="20"/>
      <c r="BBV36" s="20"/>
      <c r="BBW36" s="20"/>
      <c r="BBX36" s="20"/>
      <c r="BBY36" s="20"/>
      <c r="BBZ36" s="20"/>
      <c r="BCA36" s="20"/>
      <c r="BCB36" s="20"/>
      <c r="BCC36" s="20"/>
      <c r="BCD36" s="20"/>
      <c r="BCE36" s="20"/>
      <c r="BCF36" s="20"/>
      <c r="BCG36" s="20"/>
      <c r="BCH36" s="20"/>
      <c r="BCI36" s="20"/>
      <c r="BCJ36" s="20"/>
      <c r="BCK36" s="20"/>
      <c r="BCL36" s="20"/>
      <c r="BCM36" s="20"/>
      <c r="BCN36" s="20"/>
      <c r="BCO36" s="20"/>
      <c r="BCP36" s="20"/>
      <c r="BCQ36" s="20"/>
      <c r="BCR36" s="20"/>
      <c r="BCS36" s="20"/>
      <c r="BCT36" s="20"/>
      <c r="BCU36" s="20"/>
      <c r="BCV36" s="20"/>
      <c r="BCW36" s="20"/>
      <c r="BCX36" s="20"/>
      <c r="BCY36" s="20"/>
      <c r="BCZ36" s="20"/>
      <c r="BDA36" s="20"/>
      <c r="BDB36" s="20"/>
      <c r="BDC36" s="20"/>
      <c r="BDD36" s="20"/>
      <c r="BDE36" s="20"/>
      <c r="BDF36" s="20"/>
      <c r="BDG36" s="20"/>
      <c r="BDH36" s="20"/>
      <c r="BDI36" s="20"/>
      <c r="BDJ36" s="20"/>
      <c r="BDK36" s="20"/>
      <c r="BDL36" s="20"/>
      <c r="BDM36" s="20"/>
      <c r="BDN36" s="20"/>
      <c r="BDO36" s="20"/>
      <c r="BDP36" s="20"/>
      <c r="BDQ36" s="20"/>
      <c r="BDR36" s="20"/>
      <c r="BDS36" s="20"/>
      <c r="BDT36" s="20"/>
      <c r="BDU36" s="20"/>
      <c r="BDV36" s="20"/>
      <c r="BDW36" s="20"/>
      <c r="BDX36" s="20"/>
      <c r="BDY36" s="20"/>
      <c r="BDZ36" s="20"/>
      <c r="BEA36" s="20"/>
      <c r="BEB36" s="20"/>
      <c r="BEC36" s="20"/>
      <c r="BED36" s="20"/>
      <c r="BEE36" s="20"/>
      <c r="BEF36" s="20"/>
      <c r="BEG36" s="20"/>
      <c r="BEH36" s="20"/>
      <c r="BEI36" s="20"/>
      <c r="BEJ36" s="20"/>
      <c r="BEK36" s="20"/>
      <c r="BEL36" s="20"/>
      <c r="BEM36" s="20"/>
      <c r="BEN36" s="20"/>
      <c r="BEO36" s="20"/>
      <c r="BEP36" s="20"/>
      <c r="BEQ36" s="20"/>
      <c r="BER36" s="20"/>
      <c r="BES36" s="20"/>
      <c r="BET36" s="20"/>
      <c r="BEU36" s="20"/>
      <c r="BEV36" s="20"/>
      <c r="BEW36" s="20"/>
      <c r="BEX36" s="20"/>
      <c r="BEY36" s="20"/>
      <c r="BEZ36" s="20"/>
      <c r="BFA36" s="20"/>
      <c r="BFB36" s="20"/>
      <c r="BFC36" s="20"/>
      <c r="BFD36" s="20"/>
      <c r="BFE36" s="20"/>
      <c r="BFF36" s="20"/>
      <c r="BFG36" s="20"/>
      <c r="BFH36" s="20"/>
      <c r="BFI36" s="20"/>
      <c r="BFJ36" s="20"/>
      <c r="BFK36" s="20"/>
      <c r="BFL36" s="20"/>
      <c r="BFM36" s="20"/>
      <c r="BFN36" s="20"/>
      <c r="BFO36" s="20"/>
      <c r="BFP36" s="20"/>
      <c r="BFQ36" s="20"/>
      <c r="BFR36" s="20"/>
      <c r="BFS36" s="20"/>
      <c r="BFT36" s="20"/>
      <c r="BFU36" s="20"/>
      <c r="BFV36" s="20"/>
      <c r="BFW36" s="20"/>
      <c r="BFX36" s="20"/>
      <c r="BFY36" s="20"/>
      <c r="BFZ36" s="20"/>
      <c r="BGA36" s="20"/>
      <c r="BGB36" s="20"/>
      <c r="BGC36" s="20"/>
      <c r="BGD36" s="20"/>
      <c r="BGE36" s="20"/>
      <c r="BGF36" s="20"/>
      <c r="BGG36" s="20"/>
      <c r="BGH36" s="20"/>
      <c r="BGI36" s="20"/>
      <c r="BGJ36" s="20"/>
      <c r="BGK36" s="20"/>
      <c r="BGL36" s="20"/>
      <c r="BGM36" s="20"/>
      <c r="BGN36" s="20"/>
      <c r="BGO36" s="20"/>
      <c r="BGP36" s="20"/>
      <c r="BGQ36" s="20"/>
      <c r="BGR36" s="20"/>
      <c r="BGS36" s="20"/>
      <c r="BGT36" s="20"/>
      <c r="BGU36" s="20"/>
      <c r="BGV36" s="20"/>
      <c r="BGW36" s="20"/>
      <c r="BGX36" s="20"/>
      <c r="BGY36" s="20"/>
      <c r="BGZ36" s="20"/>
      <c r="BHA36" s="20"/>
      <c r="BHB36" s="20"/>
      <c r="BHC36" s="20"/>
      <c r="BHD36" s="20"/>
      <c r="BHE36" s="20"/>
      <c r="BHF36" s="20"/>
      <c r="BHG36" s="20"/>
      <c r="BHH36" s="20"/>
      <c r="BHI36" s="20"/>
      <c r="BHJ36" s="20"/>
      <c r="BHK36" s="20"/>
      <c r="BHL36" s="20"/>
      <c r="BHM36" s="20"/>
      <c r="BHN36" s="20"/>
      <c r="BHO36" s="20"/>
      <c r="BHP36" s="20"/>
      <c r="BHQ36" s="20"/>
      <c r="BHR36" s="20"/>
      <c r="BHS36" s="20"/>
      <c r="BHT36" s="20"/>
      <c r="BHU36" s="20"/>
      <c r="BHV36" s="20"/>
      <c r="BHW36" s="20"/>
      <c r="BHX36" s="20"/>
      <c r="BHY36" s="20"/>
      <c r="BHZ36" s="20"/>
      <c r="BIA36" s="20"/>
      <c r="BIB36" s="20"/>
      <c r="BIC36" s="20"/>
      <c r="BID36" s="20"/>
      <c r="BIE36" s="20"/>
      <c r="BIF36" s="20"/>
      <c r="BIG36" s="20"/>
      <c r="BIH36" s="20"/>
      <c r="BII36" s="20"/>
      <c r="BIJ36" s="20"/>
      <c r="BIK36" s="20"/>
      <c r="BIL36" s="20"/>
      <c r="BIM36" s="20"/>
      <c r="BIN36" s="20"/>
      <c r="BIO36" s="20"/>
      <c r="BIP36" s="20"/>
      <c r="BIQ36" s="20"/>
      <c r="BIR36" s="20"/>
      <c r="BIS36" s="20"/>
      <c r="BIT36" s="20"/>
      <c r="BIU36" s="20"/>
      <c r="BIV36" s="20"/>
      <c r="BIW36" s="20"/>
      <c r="BIX36" s="20"/>
      <c r="BIY36" s="20"/>
      <c r="BIZ36" s="20"/>
      <c r="BJA36" s="20"/>
      <c r="BJB36" s="20"/>
      <c r="BJC36" s="20"/>
      <c r="BJD36" s="20"/>
      <c r="BJE36" s="20"/>
      <c r="BJF36" s="20"/>
      <c r="BJG36" s="20"/>
      <c r="BJH36" s="20"/>
      <c r="BJI36" s="20"/>
      <c r="BJJ36" s="20"/>
      <c r="BJK36" s="20"/>
      <c r="BJL36" s="20"/>
      <c r="BJM36" s="20"/>
      <c r="BJN36" s="20"/>
      <c r="BJO36" s="20"/>
      <c r="BJP36" s="20"/>
      <c r="BJQ36" s="20"/>
      <c r="BJR36" s="20"/>
      <c r="BJS36" s="20"/>
      <c r="BJT36" s="20"/>
      <c r="BJU36" s="20"/>
      <c r="BJV36" s="20"/>
      <c r="BJW36" s="20"/>
      <c r="BJX36" s="20"/>
      <c r="BJY36" s="20"/>
      <c r="BJZ36" s="20"/>
      <c r="BKA36" s="20"/>
      <c r="BKB36" s="20"/>
      <c r="BKC36" s="20"/>
      <c r="BKD36" s="20"/>
      <c r="BKE36" s="20"/>
      <c r="BKF36" s="20"/>
      <c r="BKG36" s="20"/>
      <c r="BKH36" s="20"/>
      <c r="BKI36" s="20"/>
      <c r="BKJ36" s="20"/>
      <c r="BKK36" s="20"/>
      <c r="BKL36" s="20"/>
      <c r="BKM36" s="20"/>
      <c r="BKN36" s="20"/>
      <c r="BKO36" s="20"/>
      <c r="BKP36" s="20"/>
      <c r="BKQ36" s="20"/>
      <c r="BKR36" s="20"/>
      <c r="BKS36" s="20"/>
      <c r="BKT36" s="20"/>
      <c r="BKU36" s="20"/>
      <c r="BKV36" s="20"/>
      <c r="BKW36" s="20"/>
      <c r="BKX36" s="20"/>
      <c r="BKY36" s="20"/>
      <c r="BKZ36" s="20"/>
      <c r="BLA36" s="20"/>
      <c r="BLB36" s="20"/>
      <c r="BLC36" s="20"/>
      <c r="BLD36" s="20"/>
      <c r="BLE36" s="20"/>
      <c r="BLF36" s="20"/>
      <c r="BLG36" s="20"/>
      <c r="BLH36" s="20"/>
      <c r="BLI36" s="20"/>
      <c r="BLJ36" s="20"/>
      <c r="BLK36" s="20"/>
      <c r="BLL36" s="20"/>
      <c r="BLM36" s="20"/>
      <c r="BLN36" s="20"/>
      <c r="BLO36" s="20"/>
      <c r="BLP36" s="20"/>
      <c r="BLQ36" s="20"/>
      <c r="BLR36" s="20"/>
      <c r="BLS36" s="20"/>
      <c r="BLT36" s="20"/>
      <c r="BLU36" s="20"/>
      <c r="BLV36" s="20"/>
      <c r="BLW36" s="20"/>
      <c r="BLX36" s="20"/>
      <c r="BLY36" s="20"/>
      <c r="BLZ36" s="20"/>
      <c r="BMA36" s="20"/>
      <c r="BMB36" s="20"/>
      <c r="BMC36" s="20"/>
      <c r="BMD36" s="20"/>
      <c r="BME36" s="20"/>
      <c r="BMF36" s="20"/>
      <c r="BMG36" s="20"/>
      <c r="BMH36" s="20"/>
      <c r="BMI36" s="20"/>
      <c r="BMJ36" s="20"/>
      <c r="BMK36" s="20"/>
      <c r="BML36" s="20"/>
      <c r="BMM36" s="20"/>
      <c r="BMN36" s="20"/>
      <c r="BMO36" s="20"/>
      <c r="BMP36" s="20"/>
      <c r="BMQ36" s="20"/>
      <c r="BMR36" s="20"/>
      <c r="BMS36" s="20"/>
      <c r="BMT36" s="20"/>
      <c r="BMU36" s="20"/>
      <c r="BMV36" s="20"/>
      <c r="BMW36" s="20"/>
      <c r="BMX36" s="20"/>
      <c r="BMY36" s="20"/>
      <c r="BMZ36" s="20"/>
      <c r="BNA36" s="20"/>
      <c r="BNB36" s="20"/>
      <c r="BNC36" s="20"/>
      <c r="BND36" s="20"/>
      <c r="BNE36" s="20"/>
      <c r="BNF36" s="20"/>
      <c r="BNG36" s="20"/>
      <c r="BNH36" s="20"/>
      <c r="BNI36" s="20"/>
      <c r="BNJ36" s="20"/>
      <c r="BNK36" s="20"/>
      <c r="BNL36" s="20"/>
      <c r="BNM36" s="20"/>
      <c r="BNN36" s="20"/>
      <c r="BNO36" s="20"/>
      <c r="BNP36" s="20"/>
      <c r="BNQ36" s="20"/>
      <c r="BNR36" s="20"/>
      <c r="BNS36" s="20"/>
      <c r="BNT36" s="20"/>
      <c r="BNU36" s="20"/>
      <c r="BNV36" s="20"/>
      <c r="BNW36" s="20"/>
      <c r="BNX36" s="20"/>
      <c r="BNY36" s="20"/>
      <c r="BNZ36" s="20"/>
      <c r="BOA36" s="20"/>
      <c r="BOB36" s="20"/>
      <c r="BOC36" s="20"/>
      <c r="BOD36" s="20"/>
      <c r="BOE36" s="20"/>
      <c r="BOF36" s="20"/>
      <c r="BOG36" s="20"/>
      <c r="BOH36" s="20"/>
      <c r="BOI36" s="20"/>
      <c r="BOJ36" s="20"/>
      <c r="BOK36" s="20"/>
      <c r="BOL36" s="20"/>
      <c r="BOM36" s="20"/>
      <c r="BON36" s="20"/>
      <c r="BOO36" s="20"/>
      <c r="BOP36" s="20"/>
      <c r="BOQ36" s="20"/>
      <c r="BOR36" s="20"/>
      <c r="BOS36" s="20"/>
      <c r="BOT36" s="20"/>
      <c r="BOU36" s="20"/>
      <c r="BOV36" s="20"/>
      <c r="BOW36" s="20"/>
      <c r="BOX36" s="20"/>
      <c r="BOY36" s="20"/>
      <c r="BOZ36" s="20"/>
      <c r="BPA36" s="20"/>
      <c r="BPB36" s="20"/>
      <c r="BPC36" s="20"/>
      <c r="BPD36" s="20"/>
      <c r="BPE36" s="20"/>
      <c r="BPF36" s="20"/>
      <c r="BPG36" s="20"/>
      <c r="BPH36" s="20"/>
      <c r="BPI36" s="20"/>
      <c r="BPJ36" s="20"/>
      <c r="BPK36" s="20"/>
    </row>
    <row r="37" spans="1:1779" s="21" customFormat="1" ht="87" customHeight="1" x14ac:dyDescent="0.25">
      <c r="A37" s="93"/>
      <c r="B37" s="171"/>
      <c r="C37" s="94"/>
      <c r="D37" s="31" t="s">
        <v>11</v>
      </c>
      <c r="E37" s="48">
        <f>SUM(E40+E47)</f>
        <v>28474.91</v>
      </c>
      <c r="F37" s="125">
        <f>SUM(F40+F47)</f>
        <v>28474.91</v>
      </c>
      <c r="G37" s="126"/>
      <c r="H37" s="126"/>
      <c r="I37" s="126"/>
      <c r="J37" s="126"/>
      <c r="K37" s="127"/>
      <c r="L37" s="48">
        <f>SUM(L40+L47)</f>
        <v>0</v>
      </c>
      <c r="M37" s="48">
        <f t="shared" ref="M37:O37" si="2">SUM(M40+M47)</f>
        <v>0</v>
      </c>
      <c r="N37" s="48">
        <f t="shared" si="2"/>
        <v>0</v>
      </c>
      <c r="O37" s="48">
        <f t="shared" si="2"/>
        <v>0</v>
      </c>
      <c r="P37" s="17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/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/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/>
      <c r="KT37" s="20"/>
      <c r="KU37" s="20"/>
      <c r="KV37" s="20"/>
      <c r="KW37" s="20"/>
      <c r="KX37" s="20"/>
      <c r="KY37" s="20"/>
      <c r="KZ37" s="20"/>
      <c r="LA37" s="20"/>
      <c r="LB37" s="20"/>
      <c r="LC37" s="20"/>
      <c r="LD37" s="20"/>
      <c r="LE37" s="20"/>
      <c r="LF37" s="20"/>
      <c r="LG37" s="20"/>
      <c r="LH37" s="20"/>
      <c r="LI37" s="20"/>
      <c r="LJ37" s="20"/>
      <c r="LK37" s="20"/>
      <c r="LL37" s="20"/>
      <c r="LM37" s="20"/>
      <c r="LN37" s="20"/>
      <c r="LO37" s="20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20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0"/>
      <c r="NH37" s="20"/>
      <c r="NI37" s="20"/>
      <c r="NJ37" s="20"/>
      <c r="NK37" s="20"/>
      <c r="NL37" s="20"/>
      <c r="NM37" s="20"/>
      <c r="NN37" s="20"/>
      <c r="NO37" s="20"/>
      <c r="NP37" s="20"/>
      <c r="NQ37" s="20"/>
      <c r="NR37" s="20"/>
      <c r="NS37" s="20"/>
      <c r="NT37" s="20"/>
      <c r="NU37" s="20"/>
      <c r="NV37" s="20"/>
      <c r="NW37" s="20"/>
      <c r="NX37" s="20"/>
      <c r="NY37" s="20"/>
      <c r="NZ37" s="20"/>
      <c r="OA37" s="20"/>
      <c r="OB37" s="20"/>
      <c r="OC37" s="20"/>
      <c r="OD37" s="20"/>
      <c r="OE37" s="20"/>
      <c r="OF37" s="20"/>
      <c r="OG37" s="20"/>
      <c r="OH37" s="20"/>
      <c r="OI37" s="20"/>
      <c r="OJ37" s="20"/>
      <c r="OK37" s="20"/>
      <c r="OL37" s="20"/>
      <c r="OM37" s="20"/>
      <c r="ON37" s="20"/>
      <c r="OO37" s="20"/>
      <c r="OP37" s="20"/>
      <c r="OQ37" s="20"/>
      <c r="OR37" s="20"/>
      <c r="OS37" s="20"/>
      <c r="OT37" s="20"/>
      <c r="OU37" s="20"/>
      <c r="OV37" s="20"/>
      <c r="OW37" s="20"/>
      <c r="OX37" s="20"/>
      <c r="OY37" s="20"/>
      <c r="OZ37" s="20"/>
      <c r="PA37" s="20"/>
      <c r="PB37" s="20"/>
      <c r="PC37" s="20"/>
      <c r="PD37" s="20"/>
      <c r="PE37" s="20"/>
      <c r="PF37" s="20"/>
      <c r="PG37" s="20"/>
      <c r="PH37" s="20"/>
      <c r="PI37" s="20"/>
      <c r="PJ37" s="20"/>
      <c r="PK37" s="20"/>
      <c r="PL37" s="20"/>
      <c r="PM37" s="20"/>
      <c r="PN37" s="20"/>
      <c r="PO37" s="20"/>
      <c r="PP37" s="20"/>
      <c r="PQ37" s="20"/>
      <c r="PR37" s="20"/>
      <c r="PS37" s="20"/>
      <c r="PT37" s="20"/>
      <c r="PU37" s="20"/>
      <c r="PV37" s="20"/>
      <c r="PW37" s="20"/>
      <c r="PX37" s="20"/>
      <c r="PY37" s="20"/>
      <c r="PZ37" s="20"/>
      <c r="QA37" s="20"/>
      <c r="QB37" s="20"/>
      <c r="QC37" s="20"/>
      <c r="QD37" s="20"/>
      <c r="QE37" s="20"/>
      <c r="QF37" s="20"/>
      <c r="QG37" s="20"/>
      <c r="QH37" s="20"/>
      <c r="QI37" s="20"/>
      <c r="QJ37" s="20"/>
      <c r="QK37" s="20"/>
      <c r="QL37" s="20"/>
      <c r="QM37" s="20"/>
      <c r="QN37" s="20"/>
      <c r="QO37" s="20"/>
      <c r="QP37" s="20"/>
      <c r="QQ37" s="20"/>
      <c r="QR37" s="20"/>
      <c r="QS37" s="20"/>
      <c r="QT37" s="20"/>
      <c r="QU37" s="20"/>
      <c r="QV37" s="20"/>
      <c r="QW37" s="20"/>
      <c r="QX37" s="20"/>
      <c r="QY37" s="20"/>
      <c r="QZ37" s="20"/>
      <c r="RA37" s="20"/>
      <c r="RB37" s="20"/>
      <c r="RC37" s="20"/>
      <c r="RD37" s="20"/>
      <c r="RE37" s="20"/>
      <c r="RF37" s="20"/>
      <c r="RG37" s="20"/>
      <c r="RH37" s="20"/>
      <c r="RI37" s="20"/>
      <c r="RJ37" s="20"/>
      <c r="RK37" s="20"/>
      <c r="RL37" s="20"/>
      <c r="RM37" s="20"/>
      <c r="RN37" s="20"/>
      <c r="RO37" s="20"/>
      <c r="RP37" s="20"/>
      <c r="RQ37" s="20"/>
      <c r="RR37" s="20"/>
      <c r="RS37" s="20"/>
      <c r="RT37" s="20"/>
      <c r="RU37" s="20"/>
      <c r="RV37" s="20"/>
      <c r="RW37" s="20"/>
      <c r="RX37" s="20"/>
      <c r="RY37" s="20"/>
      <c r="RZ37" s="20"/>
      <c r="SA37" s="20"/>
      <c r="SB37" s="20"/>
      <c r="SC37" s="20"/>
      <c r="SD37" s="20"/>
      <c r="SE37" s="20"/>
      <c r="SF37" s="20"/>
      <c r="SG37" s="20"/>
      <c r="SH37" s="20"/>
      <c r="SI37" s="20"/>
      <c r="SJ37" s="20"/>
      <c r="SK37" s="20"/>
      <c r="SL37" s="20"/>
      <c r="SM37" s="20"/>
      <c r="SN37" s="20"/>
      <c r="SO37" s="20"/>
      <c r="SP37" s="20"/>
      <c r="SQ37" s="20"/>
      <c r="SR37" s="20"/>
      <c r="SS37" s="20"/>
      <c r="ST37" s="20"/>
      <c r="SU37" s="20"/>
      <c r="SV37" s="20"/>
      <c r="SW37" s="20"/>
      <c r="SX37" s="20"/>
      <c r="SY37" s="20"/>
      <c r="SZ37" s="20"/>
      <c r="TA37" s="20"/>
      <c r="TB37" s="20"/>
      <c r="TC37" s="20"/>
      <c r="TD37" s="20"/>
      <c r="TE37" s="20"/>
      <c r="TF37" s="20"/>
      <c r="TG37" s="20"/>
      <c r="TH37" s="20"/>
      <c r="TI37" s="20"/>
      <c r="TJ37" s="20"/>
      <c r="TK37" s="20"/>
      <c r="TL37" s="20"/>
      <c r="TM37" s="20"/>
      <c r="TN37" s="20"/>
      <c r="TO37" s="20"/>
      <c r="TP37" s="20"/>
      <c r="TQ37" s="20"/>
      <c r="TR37" s="20"/>
      <c r="TS37" s="20"/>
      <c r="TT37" s="20"/>
      <c r="TU37" s="20"/>
      <c r="TV37" s="20"/>
      <c r="TW37" s="20"/>
      <c r="TX37" s="20"/>
      <c r="TY37" s="20"/>
      <c r="TZ37" s="20"/>
      <c r="UA37" s="20"/>
      <c r="UB37" s="20"/>
      <c r="UC37" s="20"/>
      <c r="UD37" s="20"/>
      <c r="UE37" s="20"/>
      <c r="UF37" s="20"/>
      <c r="UG37" s="20"/>
      <c r="UH37" s="20"/>
      <c r="UI37" s="20"/>
      <c r="UJ37" s="20"/>
      <c r="UK37" s="20"/>
      <c r="UL37" s="20"/>
      <c r="UM37" s="20"/>
      <c r="UN37" s="20"/>
      <c r="UO37" s="20"/>
      <c r="UP37" s="20"/>
      <c r="UQ37" s="20"/>
      <c r="UR37" s="20"/>
      <c r="US37" s="20"/>
      <c r="UT37" s="20"/>
      <c r="UU37" s="20"/>
      <c r="UV37" s="20"/>
      <c r="UW37" s="20"/>
      <c r="UX37" s="20"/>
      <c r="UY37" s="20"/>
      <c r="UZ37" s="20"/>
      <c r="VA37" s="20"/>
      <c r="VB37" s="20"/>
      <c r="VC37" s="20"/>
      <c r="VD37" s="20"/>
      <c r="VE37" s="20"/>
      <c r="VF37" s="20"/>
      <c r="VG37" s="20"/>
      <c r="VH37" s="20"/>
      <c r="VI37" s="20"/>
      <c r="VJ37" s="20"/>
      <c r="VK37" s="20"/>
      <c r="VL37" s="20"/>
      <c r="VM37" s="20"/>
      <c r="VN37" s="20"/>
      <c r="VO37" s="20"/>
      <c r="VP37" s="20"/>
      <c r="VQ37" s="20"/>
      <c r="VR37" s="20"/>
      <c r="VS37" s="20"/>
      <c r="VT37" s="20"/>
      <c r="VU37" s="20"/>
      <c r="VV37" s="20"/>
      <c r="VW37" s="20"/>
      <c r="VX37" s="20"/>
      <c r="VY37" s="20"/>
      <c r="VZ37" s="20"/>
      <c r="WA37" s="20"/>
      <c r="WB37" s="20"/>
      <c r="WC37" s="20"/>
      <c r="WD37" s="20"/>
      <c r="WE37" s="20"/>
      <c r="WF37" s="20"/>
      <c r="WG37" s="20"/>
      <c r="WH37" s="20"/>
      <c r="WI37" s="20"/>
      <c r="WJ37" s="20"/>
      <c r="WK37" s="20"/>
      <c r="WL37" s="20"/>
      <c r="WM37" s="20"/>
      <c r="WN37" s="20"/>
      <c r="WO37" s="20"/>
      <c r="WP37" s="20"/>
      <c r="WQ37" s="20"/>
      <c r="WR37" s="20"/>
      <c r="WS37" s="20"/>
      <c r="WT37" s="20"/>
      <c r="WU37" s="20"/>
      <c r="WV37" s="20"/>
      <c r="WW37" s="20"/>
      <c r="WX37" s="20"/>
      <c r="WY37" s="20"/>
      <c r="WZ37" s="20"/>
      <c r="XA37" s="20"/>
      <c r="XB37" s="20"/>
      <c r="XC37" s="20"/>
      <c r="XD37" s="20"/>
      <c r="XE37" s="20"/>
      <c r="XF37" s="20"/>
      <c r="XG37" s="20"/>
      <c r="XH37" s="20"/>
      <c r="XI37" s="20"/>
      <c r="XJ37" s="20"/>
      <c r="XK37" s="20"/>
      <c r="XL37" s="20"/>
      <c r="XM37" s="20"/>
      <c r="XN37" s="20"/>
      <c r="XO37" s="20"/>
      <c r="XP37" s="20"/>
      <c r="XQ37" s="20"/>
      <c r="XR37" s="20"/>
      <c r="XS37" s="20"/>
      <c r="XT37" s="20"/>
      <c r="XU37" s="20"/>
      <c r="XV37" s="20"/>
      <c r="XW37" s="20"/>
      <c r="XX37" s="20"/>
      <c r="XY37" s="20"/>
      <c r="XZ37" s="20"/>
      <c r="YA37" s="20"/>
      <c r="YB37" s="20"/>
      <c r="YC37" s="20"/>
      <c r="YD37" s="20"/>
      <c r="YE37" s="20"/>
      <c r="YF37" s="20"/>
      <c r="YG37" s="20"/>
      <c r="YH37" s="20"/>
      <c r="YI37" s="20"/>
      <c r="YJ37" s="20"/>
      <c r="YK37" s="20"/>
      <c r="YL37" s="20"/>
      <c r="YM37" s="20"/>
      <c r="YN37" s="20"/>
      <c r="YO37" s="20"/>
      <c r="YP37" s="20"/>
      <c r="YQ37" s="20"/>
      <c r="YR37" s="20"/>
      <c r="YS37" s="20"/>
      <c r="YT37" s="20"/>
      <c r="YU37" s="20"/>
      <c r="YV37" s="20"/>
      <c r="YW37" s="20"/>
      <c r="YX37" s="20"/>
      <c r="YY37" s="20"/>
      <c r="YZ37" s="20"/>
      <c r="ZA37" s="20"/>
      <c r="ZB37" s="20"/>
      <c r="ZC37" s="20"/>
      <c r="ZD37" s="20"/>
      <c r="ZE37" s="20"/>
      <c r="ZF37" s="20"/>
      <c r="ZG37" s="20"/>
      <c r="ZH37" s="20"/>
      <c r="ZI37" s="20"/>
      <c r="ZJ37" s="20"/>
      <c r="ZK37" s="20"/>
      <c r="ZL37" s="20"/>
      <c r="ZM37" s="20"/>
      <c r="ZN37" s="20"/>
      <c r="ZO37" s="20"/>
      <c r="ZP37" s="20"/>
      <c r="ZQ37" s="20"/>
      <c r="ZR37" s="20"/>
      <c r="ZS37" s="20"/>
      <c r="ZT37" s="20"/>
      <c r="ZU37" s="20"/>
      <c r="ZV37" s="20"/>
      <c r="ZW37" s="20"/>
      <c r="ZX37" s="20"/>
      <c r="ZY37" s="20"/>
      <c r="ZZ37" s="20"/>
      <c r="AAA37" s="20"/>
      <c r="AAB37" s="20"/>
      <c r="AAC37" s="20"/>
      <c r="AAD37" s="20"/>
      <c r="AAE37" s="20"/>
      <c r="AAF37" s="20"/>
      <c r="AAG37" s="20"/>
      <c r="AAH37" s="20"/>
      <c r="AAI37" s="20"/>
      <c r="AAJ37" s="20"/>
      <c r="AAK37" s="20"/>
      <c r="AAL37" s="20"/>
      <c r="AAM37" s="20"/>
      <c r="AAN37" s="20"/>
      <c r="AAO37" s="20"/>
      <c r="AAP37" s="20"/>
      <c r="AAQ37" s="20"/>
      <c r="AAR37" s="20"/>
      <c r="AAS37" s="20"/>
      <c r="AAT37" s="20"/>
      <c r="AAU37" s="20"/>
      <c r="AAV37" s="20"/>
      <c r="AAW37" s="20"/>
      <c r="AAX37" s="20"/>
      <c r="AAY37" s="20"/>
      <c r="AAZ37" s="20"/>
      <c r="ABA37" s="20"/>
      <c r="ABB37" s="20"/>
      <c r="ABC37" s="20"/>
      <c r="ABD37" s="20"/>
      <c r="ABE37" s="20"/>
      <c r="ABF37" s="20"/>
      <c r="ABG37" s="20"/>
      <c r="ABH37" s="20"/>
      <c r="ABI37" s="20"/>
      <c r="ABJ37" s="20"/>
      <c r="ABK37" s="20"/>
      <c r="ABL37" s="20"/>
      <c r="ABM37" s="20"/>
      <c r="ABN37" s="20"/>
      <c r="ABO37" s="20"/>
      <c r="ABP37" s="20"/>
      <c r="ABQ37" s="20"/>
      <c r="ABR37" s="20"/>
      <c r="ABS37" s="20"/>
      <c r="ABT37" s="20"/>
      <c r="ABU37" s="20"/>
      <c r="ABV37" s="20"/>
      <c r="ABW37" s="20"/>
      <c r="ABX37" s="20"/>
      <c r="ABY37" s="20"/>
      <c r="ABZ37" s="20"/>
      <c r="ACA37" s="20"/>
      <c r="ACB37" s="20"/>
      <c r="ACC37" s="20"/>
      <c r="ACD37" s="20"/>
      <c r="ACE37" s="20"/>
      <c r="ACF37" s="20"/>
      <c r="ACG37" s="20"/>
      <c r="ACH37" s="20"/>
      <c r="ACI37" s="20"/>
      <c r="ACJ37" s="20"/>
      <c r="ACK37" s="20"/>
      <c r="ACL37" s="20"/>
      <c r="ACM37" s="20"/>
      <c r="ACN37" s="20"/>
      <c r="ACO37" s="20"/>
      <c r="ACP37" s="20"/>
      <c r="ACQ37" s="20"/>
      <c r="ACR37" s="20"/>
      <c r="ACS37" s="20"/>
      <c r="ACT37" s="20"/>
      <c r="ACU37" s="20"/>
      <c r="ACV37" s="20"/>
      <c r="ACW37" s="20"/>
      <c r="ACX37" s="20"/>
      <c r="ACY37" s="20"/>
      <c r="ACZ37" s="20"/>
      <c r="ADA37" s="20"/>
      <c r="ADB37" s="20"/>
      <c r="ADC37" s="20"/>
      <c r="ADD37" s="20"/>
      <c r="ADE37" s="20"/>
      <c r="ADF37" s="20"/>
      <c r="ADG37" s="20"/>
      <c r="ADH37" s="20"/>
      <c r="ADI37" s="20"/>
      <c r="ADJ37" s="20"/>
      <c r="ADK37" s="20"/>
      <c r="ADL37" s="20"/>
      <c r="ADM37" s="20"/>
      <c r="ADN37" s="20"/>
      <c r="ADO37" s="20"/>
      <c r="ADP37" s="20"/>
      <c r="ADQ37" s="20"/>
      <c r="ADR37" s="20"/>
      <c r="ADS37" s="20"/>
      <c r="ADT37" s="20"/>
      <c r="ADU37" s="20"/>
      <c r="ADV37" s="20"/>
      <c r="ADW37" s="20"/>
      <c r="ADX37" s="20"/>
      <c r="ADY37" s="20"/>
      <c r="ADZ37" s="20"/>
      <c r="AEA37" s="20"/>
      <c r="AEB37" s="20"/>
      <c r="AEC37" s="20"/>
      <c r="AED37" s="20"/>
      <c r="AEE37" s="20"/>
      <c r="AEF37" s="20"/>
      <c r="AEG37" s="20"/>
      <c r="AEH37" s="20"/>
      <c r="AEI37" s="20"/>
      <c r="AEJ37" s="20"/>
      <c r="AEK37" s="20"/>
      <c r="AEL37" s="20"/>
      <c r="AEM37" s="20"/>
      <c r="AEN37" s="20"/>
      <c r="AEO37" s="20"/>
      <c r="AEP37" s="20"/>
      <c r="AEQ37" s="20"/>
      <c r="AER37" s="20"/>
      <c r="AES37" s="20"/>
      <c r="AET37" s="20"/>
      <c r="AEU37" s="20"/>
      <c r="AEV37" s="20"/>
      <c r="AEW37" s="20"/>
      <c r="AEX37" s="20"/>
      <c r="AEY37" s="20"/>
      <c r="AEZ37" s="20"/>
      <c r="AFA37" s="20"/>
      <c r="AFB37" s="20"/>
      <c r="AFC37" s="20"/>
      <c r="AFD37" s="20"/>
      <c r="AFE37" s="20"/>
      <c r="AFF37" s="20"/>
      <c r="AFG37" s="20"/>
      <c r="AFH37" s="20"/>
      <c r="AFI37" s="20"/>
      <c r="AFJ37" s="20"/>
      <c r="AFK37" s="20"/>
      <c r="AFL37" s="20"/>
      <c r="AFM37" s="20"/>
      <c r="AFN37" s="20"/>
      <c r="AFO37" s="20"/>
      <c r="AFP37" s="20"/>
      <c r="AFQ37" s="20"/>
      <c r="AFR37" s="20"/>
      <c r="AFS37" s="20"/>
      <c r="AFT37" s="20"/>
      <c r="AFU37" s="20"/>
      <c r="AFV37" s="20"/>
      <c r="AFW37" s="20"/>
      <c r="AFX37" s="20"/>
      <c r="AFY37" s="20"/>
      <c r="AFZ37" s="20"/>
      <c r="AGA37" s="20"/>
      <c r="AGB37" s="20"/>
      <c r="AGC37" s="20"/>
      <c r="AGD37" s="20"/>
      <c r="AGE37" s="20"/>
      <c r="AGF37" s="20"/>
      <c r="AGG37" s="20"/>
      <c r="AGH37" s="20"/>
      <c r="AGI37" s="20"/>
      <c r="AGJ37" s="20"/>
      <c r="AGK37" s="20"/>
      <c r="AGL37" s="20"/>
      <c r="AGM37" s="20"/>
      <c r="AGN37" s="20"/>
      <c r="AGO37" s="20"/>
      <c r="AGP37" s="20"/>
      <c r="AGQ37" s="20"/>
      <c r="AGR37" s="20"/>
      <c r="AGS37" s="20"/>
      <c r="AGT37" s="20"/>
      <c r="AGU37" s="20"/>
      <c r="AGV37" s="20"/>
      <c r="AGW37" s="20"/>
      <c r="AGX37" s="20"/>
      <c r="AGY37" s="20"/>
      <c r="AGZ37" s="20"/>
      <c r="AHA37" s="20"/>
      <c r="AHB37" s="20"/>
      <c r="AHC37" s="20"/>
      <c r="AHD37" s="20"/>
      <c r="AHE37" s="20"/>
      <c r="AHF37" s="20"/>
      <c r="AHG37" s="20"/>
      <c r="AHH37" s="20"/>
      <c r="AHI37" s="20"/>
      <c r="AHJ37" s="20"/>
      <c r="AHK37" s="20"/>
      <c r="AHL37" s="20"/>
      <c r="AHM37" s="20"/>
      <c r="AHN37" s="20"/>
      <c r="AHO37" s="20"/>
      <c r="AHP37" s="20"/>
      <c r="AHQ37" s="20"/>
      <c r="AHR37" s="20"/>
      <c r="AHS37" s="20"/>
      <c r="AHT37" s="20"/>
      <c r="AHU37" s="20"/>
      <c r="AHV37" s="20"/>
      <c r="AHW37" s="20"/>
      <c r="AHX37" s="20"/>
      <c r="AHY37" s="20"/>
      <c r="AHZ37" s="20"/>
      <c r="AIA37" s="20"/>
      <c r="AIB37" s="20"/>
      <c r="AIC37" s="20"/>
      <c r="AID37" s="20"/>
      <c r="AIE37" s="20"/>
      <c r="AIF37" s="20"/>
      <c r="AIG37" s="20"/>
      <c r="AIH37" s="20"/>
      <c r="AII37" s="20"/>
      <c r="AIJ37" s="20"/>
      <c r="AIK37" s="20"/>
      <c r="AIL37" s="20"/>
      <c r="AIM37" s="20"/>
      <c r="AIN37" s="20"/>
      <c r="AIO37" s="20"/>
      <c r="AIP37" s="20"/>
      <c r="AIQ37" s="20"/>
      <c r="AIR37" s="20"/>
      <c r="AIS37" s="20"/>
      <c r="AIT37" s="20"/>
      <c r="AIU37" s="20"/>
      <c r="AIV37" s="20"/>
      <c r="AIW37" s="20"/>
      <c r="AIX37" s="20"/>
      <c r="AIY37" s="20"/>
      <c r="AIZ37" s="20"/>
      <c r="AJA37" s="20"/>
      <c r="AJB37" s="20"/>
      <c r="AJC37" s="20"/>
      <c r="AJD37" s="20"/>
      <c r="AJE37" s="20"/>
      <c r="AJF37" s="20"/>
      <c r="AJG37" s="20"/>
      <c r="AJH37" s="20"/>
      <c r="AJI37" s="20"/>
      <c r="AJJ37" s="20"/>
      <c r="AJK37" s="20"/>
      <c r="AJL37" s="20"/>
      <c r="AJM37" s="20"/>
      <c r="AJN37" s="20"/>
      <c r="AJO37" s="20"/>
      <c r="AJP37" s="20"/>
      <c r="AJQ37" s="20"/>
      <c r="AJR37" s="20"/>
      <c r="AJS37" s="20"/>
      <c r="AJT37" s="20"/>
      <c r="AJU37" s="20"/>
      <c r="AJV37" s="20"/>
      <c r="AJW37" s="20"/>
      <c r="AJX37" s="20"/>
      <c r="AJY37" s="20"/>
      <c r="AJZ37" s="20"/>
      <c r="AKA37" s="20"/>
      <c r="AKB37" s="20"/>
      <c r="AKC37" s="20"/>
      <c r="AKD37" s="20"/>
      <c r="AKE37" s="20"/>
      <c r="AKF37" s="20"/>
      <c r="AKG37" s="20"/>
      <c r="AKH37" s="20"/>
      <c r="AKI37" s="20"/>
      <c r="AKJ37" s="20"/>
      <c r="AKK37" s="20"/>
      <c r="AKL37" s="20"/>
      <c r="AKM37" s="20"/>
      <c r="AKN37" s="20"/>
      <c r="AKO37" s="20"/>
      <c r="AKP37" s="20"/>
      <c r="AKQ37" s="20"/>
      <c r="AKR37" s="20"/>
      <c r="AKS37" s="20"/>
      <c r="AKT37" s="20"/>
      <c r="AKU37" s="20"/>
      <c r="AKV37" s="20"/>
      <c r="AKW37" s="20"/>
      <c r="AKX37" s="20"/>
      <c r="AKY37" s="20"/>
      <c r="AKZ37" s="20"/>
      <c r="ALA37" s="20"/>
      <c r="ALB37" s="20"/>
      <c r="ALC37" s="20"/>
      <c r="ALD37" s="20"/>
      <c r="ALE37" s="20"/>
      <c r="ALF37" s="20"/>
      <c r="ALG37" s="20"/>
      <c r="ALH37" s="20"/>
      <c r="ALI37" s="20"/>
      <c r="ALJ37" s="20"/>
      <c r="ALK37" s="20"/>
      <c r="ALL37" s="20"/>
      <c r="ALM37" s="20"/>
      <c r="ALN37" s="20"/>
      <c r="ALO37" s="20"/>
      <c r="ALP37" s="20"/>
      <c r="ALQ37" s="20"/>
      <c r="ALR37" s="20"/>
      <c r="ALS37" s="20"/>
      <c r="ALT37" s="20"/>
      <c r="ALU37" s="20"/>
      <c r="ALV37" s="20"/>
      <c r="ALW37" s="20"/>
      <c r="ALX37" s="20"/>
      <c r="ALY37" s="20"/>
      <c r="ALZ37" s="20"/>
      <c r="AMA37" s="20"/>
      <c r="AMB37" s="20"/>
      <c r="AMC37" s="20"/>
      <c r="AMD37" s="20"/>
      <c r="AME37" s="20"/>
      <c r="AMF37" s="20"/>
      <c r="AMG37" s="20"/>
      <c r="AMH37" s="20"/>
      <c r="AMI37" s="20"/>
      <c r="AMJ37" s="20"/>
      <c r="AMK37" s="20"/>
      <c r="AML37" s="20"/>
      <c r="AMM37" s="20"/>
      <c r="AMN37" s="20"/>
      <c r="AMO37" s="20"/>
      <c r="AMP37" s="20"/>
      <c r="AMQ37" s="20"/>
      <c r="AMR37" s="20"/>
      <c r="AMS37" s="20"/>
      <c r="AMT37" s="20"/>
      <c r="AMU37" s="20"/>
      <c r="AMV37" s="20"/>
      <c r="AMW37" s="20"/>
      <c r="AMX37" s="20"/>
      <c r="AMY37" s="20"/>
      <c r="AMZ37" s="20"/>
      <c r="ANA37" s="20"/>
      <c r="ANB37" s="20"/>
      <c r="ANC37" s="20"/>
      <c r="AND37" s="20"/>
      <c r="ANE37" s="20"/>
      <c r="ANF37" s="20"/>
      <c r="ANG37" s="20"/>
      <c r="ANH37" s="20"/>
      <c r="ANI37" s="20"/>
      <c r="ANJ37" s="20"/>
      <c r="ANK37" s="20"/>
      <c r="ANL37" s="20"/>
      <c r="ANM37" s="20"/>
      <c r="ANN37" s="20"/>
      <c r="ANO37" s="20"/>
      <c r="ANP37" s="20"/>
      <c r="ANQ37" s="20"/>
      <c r="ANR37" s="20"/>
      <c r="ANS37" s="20"/>
      <c r="ANT37" s="20"/>
      <c r="ANU37" s="20"/>
      <c r="ANV37" s="20"/>
      <c r="ANW37" s="20"/>
      <c r="ANX37" s="20"/>
      <c r="ANY37" s="20"/>
      <c r="ANZ37" s="20"/>
      <c r="AOA37" s="20"/>
      <c r="AOB37" s="20"/>
      <c r="AOC37" s="20"/>
      <c r="AOD37" s="20"/>
      <c r="AOE37" s="20"/>
      <c r="AOF37" s="20"/>
      <c r="AOG37" s="20"/>
      <c r="AOH37" s="20"/>
      <c r="AOI37" s="20"/>
      <c r="AOJ37" s="20"/>
      <c r="AOK37" s="20"/>
      <c r="AOL37" s="20"/>
      <c r="AOM37" s="20"/>
      <c r="AON37" s="20"/>
      <c r="AOO37" s="20"/>
      <c r="AOP37" s="20"/>
      <c r="AOQ37" s="20"/>
      <c r="AOR37" s="20"/>
      <c r="AOS37" s="20"/>
      <c r="AOT37" s="20"/>
      <c r="AOU37" s="20"/>
      <c r="AOV37" s="20"/>
      <c r="AOW37" s="20"/>
      <c r="AOX37" s="20"/>
      <c r="AOY37" s="20"/>
      <c r="AOZ37" s="20"/>
      <c r="APA37" s="20"/>
      <c r="APB37" s="20"/>
      <c r="APC37" s="20"/>
      <c r="APD37" s="20"/>
      <c r="APE37" s="20"/>
      <c r="APF37" s="20"/>
      <c r="APG37" s="20"/>
      <c r="APH37" s="20"/>
      <c r="API37" s="20"/>
      <c r="APJ37" s="20"/>
      <c r="APK37" s="20"/>
      <c r="APL37" s="20"/>
      <c r="APM37" s="20"/>
      <c r="APN37" s="20"/>
      <c r="APO37" s="20"/>
      <c r="APP37" s="20"/>
      <c r="APQ37" s="20"/>
      <c r="APR37" s="20"/>
      <c r="APS37" s="20"/>
      <c r="APT37" s="20"/>
      <c r="APU37" s="20"/>
      <c r="APV37" s="20"/>
      <c r="APW37" s="20"/>
      <c r="APX37" s="20"/>
      <c r="APY37" s="20"/>
      <c r="APZ37" s="20"/>
      <c r="AQA37" s="20"/>
      <c r="AQB37" s="20"/>
      <c r="AQC37" s="20"/>
      <c r="AQD37" s="20"/>
      <c r="AQE37" s="20"/>
      <c r="AQF37" s="20"/>
      <c r="AQG37" s="20"/>
      <c r="AQH37" s="20"/>
      <c r="AQI37" s="20"/>
      <c r="AQJ37" s="20"/>
      <c r="AQK37" s="20"/>
      <c r="AQL37" s="20"/>
      <c r="AQM37" s="20"/>
      <c r="AQN37" s="20"/>
      <c r="AQO37" s="20"/>
      <c r="AQP37" s="20"/>
      <c r="AQQ37" s="20"/>
      <c r="AQR37" s="20"/>
      <c r="AQS37" s="20"/>
      <c r="AQT37" s="20"/>
      <c r="AQU37" s="20"/>
      <c r="AQV37" s="20"/>
      <c r="AQW37" s="20"/>
      <c r="AQX37" s="20"/>
      <c r="AQY37" s="20"/>
      <c r="AQZ37" s="20"/>
      <c r="ARA37" s="20"/>
      <c r="ARB37" s="20"/>
      <c r="ARC37" s="20"/>
      <c r="ARD37" s="20"/>
      <c r="ARE37" s="20"/>
      <c r="ARF37" s="20"/>
      <c r="ARG37" s="20"/>
      <c r="ARH37" s="20"/>
      <c r="ARI37" s="20"/>
      <c r="ARJ37" s="20"/>
      <c r="ARK37" s="20"/>
      <c r="ARL37" s="20"/>
      <c r="ARM37" s="20"/>
      <c r="ARN37" s="20"/>
      <c r="ARO37" s="20"/>
      <c r="ARP37" s="20"/>
      <c r="ARQ37" s="20"/>
      <c r="ARR37" s="20"/>
      <c r="ARS37" s="20"/>
      <c r="ART37" s="20"/>
      <c r="ARU37" s="20"/>
      <c r="ARV37" s="20"/>
      <c r="ARW37" s="20"/>
      <c r="ARX37" s="20"/>
      <c r="ARY37" s="20"/>
      <c r="ARZ37" s="20"/>
      <c r="ASA37" s="20"/>
      <c r="ASB37" s="20"/>
      <c r="ASC37" s="20"/>
      <c r="ASD37" s="20"/>
      <c r="ASE37" s="20"/>
      <c r="ASF37" s="20"/>
      <c r="ASG37" s="20"/>
      <c r="ASH37" s="20"/>
      <c r="ASI37" s="20"/>
      <c r="ASJ37" s="20"/>
      <c r="ASK37" s="20"/>
      <c r="ASL37" s="20"/>
      <c r="ASM37" s="20"/>
      <c r="ASN37" s="20"/>
      <c r="ASO37" s="20"/>
      <c r="ASP37" s="20"/>
      <c r="ASQ37" s="20"/>
      <c r="ASR37" s="20"/>
      <c r="ASS37" s="20"/>
      <c r="AST37" s="20"/>
      <c r="ASU37" s="20"/>
      <c r="ASV37" s="20"/>
      <c r="ASW37" s="20"/>
      <c r="ASX37" s="20"/>
      <c r="ASY37" s="20"/>
      <c r="ASZ37" s="20"/>
      <c r="ATA37" s="20"/>
      <c r="ATB37" s="20"/>
      <c r="ATC37" s="20"/>
      <c r="ATD37" s="20"/>
      <c r="ATE37" s="20"/>
      <c r="ATF37" s="20"/>
      <c r="ATG37" s="20"/>
      <c r="ATH37" s="20"/>
      <c r="ATI37" s="20"/>
      <c r="ATJ37" s="20"/>
      <c r="ATK37" s="20"/>
      <c r="ATL37" s="20"/>
      <c r="ATM37" s="20"/>
      <c r="ATN37" s="20"/>
      <c r="ATO37" s="20"/>
      <c r="ATP37" s="20"/>
      <c r="ATQ37" s="20"/>
      <c r="ATR37" s="20"/>
      <c r="ATS37" s="20"/>
      <c r="ATT37" s="20"/>
      <c r="ATU37" s="20"/>
      <c r="ATV37" s="20"/>
      <c r="ATW37" s="20"/>
      <c r="ATX37" s="20"/>
      <c r="ATY37" s="20"/>
      <c r="ATZ37" s="20"/>
      <c r="AUA37" s="20"/>
      <c r="AUB37" s="20"/>
      <c r="AUC37" s="20"/>
      <c r="AUD37" s="20"/>
      <c r="AUE37" s="20"/>
      <c r="AUF37" s="20"/>
      <c r="AUG37" s="20"/>
      <c r="AUH37" s="20"/>
      <c r="AUI37" s="20"/>
      <c r="AUJ37" s="20"/>
      <c r="AUK37" s="20"/>
      <c r="AUL37" s="20"/>
      <c r="AUM37" s="20"/>
      <c r="AUN37" s="20"/>
      <c r="AUO37" s="20"/>
      <c r="AUP37" s="20"/>
      <c r="AUQ37" s="20"/>
      <c r="AUR37" s="20"/>
      <c r="AUS37" s="20"/>
      <c r="AUT37" s="20"/>
      <c r="AUU37" s="20"/>
      <c r="AUV37" s="20"/>
      <c r="AUW37" s="20"/>
      <c r="AUX37" s="20"/>
      <c r="AUY37" s="20"/>
      <c r="AUZ37" s="20"/>
      <c r="AVA37" s="20"/>
      <c r="AVB37" s="20"/>
      <c r="AVC37" s="20"/>
      <c r="AVD37" s="20"/>
      <c r="AVE37" s="20"/>
      <c r="AVF37" s="20"/>
      <c r="AVG37" s="20"/>
      <c r="AVH37" s="20"/>
      <c r="AVI37" s="20"/>
      <c r="AVJ37" s="20"/>
      <c r="AVK37" s="20"/>
      <c r="AVL37" s="20"/>
      <c r="AVM37" s="20"/>
      <c r="AVN37" s="20"/>
      <c r="AVO37" s="20"/>
      <c r="AVP37" s="20"/>
      <c r="AVQ37" s="20"/>
      <c r="AVR37" s="20"/>
      <c r="AVS37" s="20"/>
      <c r="AVT37" s="20"/>
      <c r="AVU37" s="20"/>
      <c r="AVV37" s="20"/>
      <c r="AVW37" s="20"/>
      <c r="AVX37" s="20"/>
      <c r="AVY37" s="20"/>
      <c r="AVZ37" s="20"/>
      <c r="AWA37" s="20"/>
      <c r="AWB37" s="20"/>
      <c r="AWC37" s="20"/>
      <c r="AWD37" s="20"/>
      <c r="AWE37" s="20"/>
      <c r="AWF37" s="20"/>
      <c r="AWG37" s="20"/>
      <c r="AWH37" s="20"/>
      <c r="AWI37" s="20"/>
      <c r="AWJ37" s="20"/>
      <c r="AWK37" s="20"/>
      <c r="AWL37" s="20"/>
      <c r="AWM37" s="20"/>
      <c r="AWN37" s="20"/>
      <c r="AWO37" s="20"/>
      <c r="AWP37" s="20"/>
      <c r="AWQ37" s="20"/>
      <c r="AWR37" s="20"/>
      <c r="AWS37" s="20"/>
      <c r="AWT37" s="20"/>
      <c r="AWU37" s="20"/>
      <c r="AWV37" s="20"/>
      <c r="AWW37" s="20"/>
      <c r="AWX37" s="20"/>
      <c r="AWY37" s="20"/>
      <c r="AWZ37" s="20"/>
      <c r="AXA37" s="20"/>
      <c r="AXB37" s="20"/>
      <c r="AXC37" s="20"/>
      <c r="AXD37" s="20"/>
      <c r="AXE37" s="20"/>
      <c r="AXF37" s="20"/>
      <c r="AXG37" s="20"/>
      <c r="AXH37" s="20"/>
      <c r="AXI37" s="20"/>
      <c r="AXJ37" s="20"/>
      <c r="AXK37" s="20"/>
      <c r="AXL37" s="20"/>
      <c r="AXM37" s="20"/>
      <c r="AXN37" s="20"/>
      <c r="AXO37" s="20"/>
      <c r="AXP37" s="20"/>
      <c r="AXQ37" s="20"/>
      <c r="AXR37" s="20"/>
      <c r="AXS37" s="20"/>
      <c r="AXT37" s="20"/>
      <c r="AXU37" s="20"/>
      <c r="AXV37" s="20"/>
      <c r="AXW37" s="20"/>
      <c r="AXX37" s="20"/>
      <c r="AXY37" s="20"/>
      <c r="AXZ37" s="20"/>
      <c r="AYA37" s="20"/>
      <c r="AYB37" s="20"/>
      <c r="AYC37" s="20"/>
      <c r="AYD37" s="20"/>
      <c r="AYE37" s="20"/>
      <c r="AYF37" s="20"/>
      <c r="AYG37" s="20"/>
      <c r="AYH37" s="20"/>
      <c r="AYI37" s="20"/>
      <c r="AYJ37" s="20"/>
      <c r="AYK37" s="20"/>
      <c r="AYL37" s="20"/>
      <c r="AYM37" s="20"/>
      <c r="AYN37" s="20"/>
      <c r="AYO37" s="20"/>
      <c r="AYP37" s="20"/>
      <c r="AYQ37" s="20"/>
      <c r="AYR37" s="20"/>
      <c r="AYS37" s="20"/>
      <c r="AYT37" s="20"/>
      <c r="AYU37" s="20"/>
      <c r="AYV37" s="20"/>
      <c r="AYW37" s="20"/>
      <c r="AYX37" s="20"/>
      <c r="AYY37" s="20"/>
      <c r="AYZ37" s="20"/>
      <c r="AZA37" s="20"/>
      <c r="AZB37" s="20"/>
      <c r="AZC37" s="20"/>
      <c r="AZD37" s="20"/>
      <c r="AZE37" s="20"/>
      <c r="AZF37" s="20"/>
      <c r="AZG37" s="20"/>
      <c r="AZH37" s="20"/>
      <c r="AZI37" s="20"/>
      <c r="AZJ37" s="20"/>
      <c r="AZK37" s="20"/>
      <c r="AZL37" s="20"/>
      <c r="AZM37" s="20"/>
      <c r="AZN37" s="20"/>
      <c r="AZO37" s="20"/>
      <c r="AZP37" s="20"/>
      <c r="AZQ37" s="20"/>
      <c r="AZR37" s="20"/>
      <c r="AZS37" s="20"/>
      <c r="AZT37" s="20"/>
      <c r="AZU37" s="20"/>
      <c r="AZV37" s="20"/>
      <c r="AZW37" s="20"/>
      <c r="AZX37" s="20"/>
      <c r="AZY37" s="20"/>
      <c r="AZZ37" s="20"/>
      <c r="BAA37" s="20"/>
      <c r="BAB37" s="20"/>
      <c r="BAC37" s="20"/>
      <c r="BAD37" s="20"/>
      <c r="BAE37" s="20"/>
      <c r="BAF37" s="20"/>
      <c r="BAG37" s="20"/>
      <c r="BAH37" s="20"/>
      <c r="BAI37" s="20"/>
      <c r="BAJ37" s="20"/>
      <c r="BAK37" s="20"/>
      <c r="BAL37" s="20"/>
      <c r="BAM37" s="20"/>
      <c r="BAN37" s="20"/>
      <c r="BAO37" s="20"/>
      <c r="BAP37" s="20"/>
      <c r="BAQ37" s="20"/>
      <c r="BAR37" s="20"/>
      <c r="BAS37" s="20"/>
      <c r="BAT37" s="20"/>
      <c r="BAU37" s="20"/>
      <c r="BAV37" s="20"/>
      <c r="BAW37" s="20"/>
      <c r="BAX37" s="20"/>
      <c r="BAY37" s="20"/>
      <c r="BAZ37" s="20"/>
      <c r="BBA37" s="20"/>
      <c r="BBB37" s="20"/>
      <c r="BBC37" s="20"/>
      <c r="BBD37" s="20"/>
      <c r="BBE37" s="20"/>
      <c r="BBF37" s="20"/>
      <c r="BBG37" s="20"/>
      <c r="BBH37" s="20"/>
      <c r="BBI37" s="20"/>
      <c r="BBJ37" s="20"/>
      <c r="BBK37" s="20"/>
      <c r="BBL37" s="20"/>
      <c r="BBM37" s="20"/>
      <c r="BBN37" s="20"/>
      <c r="BBO37" s="20"/>
      <c r="BBP37" s="20"/>
      <c r="BBQ37" s="20"/>
      <c r="BBR37" s="20"/>
      <c r="BBS37" s="20"/>
      <c r="BBT37" s="20"/>
      <c r="BBU37" s="20"/>
      <c r="BBV37" s="20"/>
      <c r="BBW37" s="20"/>
      <c r="BBX37" s="20"/>
      <c r="BBY37" s="20"/>
      <c r="BBZ37" s="20"/>
      <c r="BCA37" s="20"/>
      <c r="BCB37" s="20"/>
      <c r="BCC37" s="20"/>
      <c r="BCD37" s="20"/>
      <c r="BCE37" s="20"/>
      <c r="BCF37" s="20"/>
      <c r="BCG37" s="20"/>
      <c r="BCH37" s="20"/>
      <c r="BCI37" s="20"/>
      <c r="BCJ37" s="20"/>
      <c r="BCK37" s="20"/>
      <c r="BCL37" s="20"/>
      <c r="BCM37" s="20"/>
      <c r="BCN37" s="20"/>
      <c r="BCO37" s="20"/>
      <c r="BCP37" s="20"/>
      <c r="BCQ37" s="20"/>
      <c r="BCR37" s="20"/>
      <c r="BCS37" s="20"/>
      <c r="BCT37" s="20"/>
      <c r="BCU37" s="20"/>
      <c r="BCV37" s="20"/>
      <c r="BCW37" s="20"/>
      <c r="BCX37" s="20"/>
      <c r="BCY37" s="20"/>
      <c r="BCZ37" s="20"/>
      <c r="BDA37" s="20"/>
      <c r="BDB37" s="20"/>
      <c r="BDC37" s="20"/>
      <c r="BDD37" s="20"/>
      <c r="BDE37" s="20"/>
      <c r="BDF37" s="20"/>
      <c r="BDG37" s="20"/>
      <c r="BDH37" s="20"/>
      <c r="BDI37" s="20"/>
      <c r="BDJ37" s="20"/>
      <c r="BDK37" s="20"/>
      <c r="BDL37" s="20"/>
      <c r="BDM37" s="20"/>
      <c r="BDN37" s="20"/>
      <c r="BDO37" s="20"/>
      <c r="BDP37" s="20"/>
      <c r="BDQ37" s="20"/>
      <c r="BDR37" s="20"/>
      <c r="BDS37" s="20"/>
      <c r="BDT37" s="20"/>
      <c r="BDU37" s="20"/>
      <c r="BDV37" s="20"/>
      <c r="BDW37" s="20"/>
      <c r="BDX37" s="20"/>
      <c r="BDY37" s="20"/>
      <c r="BDZ37" s="20"/>
      <c r="BEA37" s="20"/>
      <c r="BEB37" s="20"/>
      <c r="BEC37" s="20"/>
      <c r="BED37" s="20"/>
      <c r="BEE37" s="20"/>
      <c r="BEF37" s="20"/>
      <c r="BEG37" s="20"/>
      <c r="BEH37" s="20"/>
      <c r="BEI37" s="20"/>
      <c r="BEJ37" s="20"/>
      <c r="BEK37" s="20"/>
      <c r="BEL37" s="20"/>
      <c r="BEM37" s="20"/>
      <c r="BEN37" s="20"/>
      <c r="BEO37" s="20"/>
      <c r="BEP37" s="20"/>
      <c r="BEQ37" s="20"/>
      <c r="BER37" s="20"/>
      <c r="BES37" s="20"/>
      <c r="BET37" s="20"/>
      <c r="BEU37" s="20"/>
      <c r="BEV37" s="20"/>
      <c r="BEW37" s="20"/>
      <c r="BEX37" s="20"/>
      <c r="BEY37" s="20"/>
      <c r="BEZ37" s="20"/>
      <c r="BFA37" s="20"/>
      <c r="BFB37" s="20"/>
      <c r="BFC37" s="20"/>
      <c r="BFD37" s="20"/>
      <c r="BFE37" s="20"/>
      <c r="BFF37" s="20"/>
      <c r="BFG37" s="20"/>
      <c r="BFH37" s="20"/>
      <c r="BFI37" s="20"/>
      <c r="BFJ37" s="20"/>
      <c r="BFK37" s="20"/>
      <c r="BFL37" s="20"/>
      <c r="BFM37" s="20"/>
      <c r="BFN37" s="20"/>
      <c r="BFO37" s="20"/>
      <c r="BFP37" s="20"/>
      <c r="BFQ37" s="20"/>
      <c r="BFR37" s="20"/>
      <c r="BFS37" s="20"/>
      <c r="BFT37" s="20"/>
      <c r="BFU37" s="20"/>
      <c r="BFV37" s="20"/>
      <c r="BFW37" s="20"/>
      <c r="BFX37" s="20"/>
      <c r="BFY37" s="20"/>
      <c r="BFZ37" s="20"/>
      <c r="BGA37" s="20"/>
      <c r="BGB37" s="20"/>
      <c r="BGC37" s="20"/>
      <c r="BGD37" s="20"/>
      <c r="BGE37" s="20"/>
      <c r="BGF37" s="20"/>
      <c r="BGG37" s="20"/>
      <c r="BGH37" s="20"/>
      <c r="BGI37" s="20"/>
      <c r="BGJ37" s="20"/>
      <c r="BGK37" s="20"/>
      <c r="BGL37" s="20"/>
      <c r="BGM37" s="20"/>
      <c r="BGN37" s="20"/>
      <c r="BGO37" s="20"/>
      <c r="BGP37" s="20"/>
      <c r="BGQ37" s="20"/>
      <c r="BGR37" s="20"/>
      <c r="BGS37" s="20"/>
      <c r="BGT37" s="20"/>
      <c r="BGU37" s="20"/>
      <c r="BGV37" s="20"/>
      <c r="BGW37" s="20"/>
      <c r="BGX37" s="20"/>
      <c r="BGY37" s="20"/>
      <c r="BGZ37" s="20"/>
      <c r="BHA37" s="20"/>
      <c r="BHB37" s="20"/>
      <c r="BHC37" s="20"/>
      <c r="BHD37" s="20"/>
      <c r="BHE37" s="20"/>
      <c r="BHF37" s="20"/>
      <c r="BHG37" s="20"/>
      <c r="BHH37" s="20"/>
      <c r="BHI37" s="20"/>
      <c r="BHJ37" s="20"/>
      <c r="BHK37" s="20"/>
      <c r="BHL37" s="20"/>
      <c r="BHM37" s="20"/>
      <c r="BHN37" s="20"/>
      <c r="BHO37" s="20"/>
      <c r="BHP37" s="20"/>
      <c r="BHQ37" s="20"/>
      <c r="BHR37" s="20"/>
      <c r="BHS37" s="20"/>
      <c r="BHT37" s="20"/>
      <c r="BHU37" s="20"/>
      <c r="BHV37" s="20"/>
      <c r="BHW37" s="20"/>
      <c r="BHX37" s="20"/>
      <c r="BHY37" s="20"/>
      <c r="BHZ37" s="20"/>
      <c r="BIA37" s="20"/>
      <c r="BIB37" s="20"/>
      <c r="BIC37" s="20"/>
      <c r="BID37" s="20"/>
      <c r="BIE37" s="20"/>
      <c r="BIF37" s="20"/>
      <c r="BIG37" s="20"/>
      <c r="BIH37" s="20"/>
      <c r="BII37" s="20"/>
      <c r="BIJ37" s="20"/>
      <c r="BIK37" s="20"/>
      <c r="BIL37" s="20"/>
      <c r="BIM37" s="20"/>
      <c r="BIN37" s="20"/>
      <c r="BIO37" s="20"/>
      <c r="BIP37" s="20"/>
      <c r="BIQ37" s="20"/>
      <c r="BIR37" s="20"/>
      <c r="BIS37" s="20"/>
      <c r="BIT37" s="20"/>
      <c r="BIU37" s="20"/>
      <c r="BIV37" s="20"/>
      <c r="BIW37" s="20"/>
      <c r="BIX37" s="20"/>
      <c r="BIY37" s="20"/>
      <c r="BIZ37" s="20"/>
      <c r="BJA37" s="20"/>
      <c r="BJB37" s="20"/>
      <c r="BJC37" s="20"/>
      <c r="BJD37" s="20"/>
      <c r="BJE37" s="20"/>
      <c r="BJF37" s="20"/>
      <c r="BJG37" s="20"/>
      <c r="BJH37" s="20"/>
      <c r="BJI37" s="20"/>
      <c r="BJJ37" s="20"/>
      <c r="BJK37" s="20"/>
      <c r="BJL37" s="20"/>
      <c r="BJM37" s="20"/>
      <c r="BJN37" s="20"/>
      <c r="BJO37" s="20"/>
      <c r="BJP37" s="20"/>
      <c r="BJQ37" s="20"/>
      <c r="BJR37" s="20"/>
      <c r="BJS37" s="20"/>
      <c r="BJT37" s="20"/>
      <c r="BJU37" s="20"/>
      <c r="BJV37" s="20"/>
      <c r="BJW37" s="20"/>
      <c r="BJX37" s="20"/>
      <c r="BJY37" s="20"/>
      <c r="BJZ37" s="20"/>
      <c r="BKA37" s="20"/>
      <c r="BKB37" s="20"/>
      <c r="BKC37" s="20"/>
      <c r="BKD37" s="20"/>
      <c r="BKE37" s="20"/>
      <c r="BKF37" s="20"/>
      <c r="BKG37" s="20"/>
      <c r="BKH37" s="20"/>
      <c r="BKI37" s="20"/>
      <c r="BKJ37" s="20"/>
      <c r="BKK37" s="20"/>
      <c r="BKL37" s="20"/>
      <c r="BKM37" s="20"/>
      <c r="BKN37" s="20"/>
      <c r="BKO37" s="20"/>
      <c r="BKP37" s="20"/>
      <c r="BKQ37" s="20"/>
      <c r="BKR37" s="20"/>
      <c r="BKS37" s="20"/>
      <c r="BKT37" s="20"/>
      <c r="BKU37" s="20"/>
      <c r="BKV37" s="20"/>
      <c r="BKW37" s="20"/>
      <c r="BKX37" s="20"/>
      <c r="BKY37" s="20"/>
      <c r="BKZ37" s="20"/>
      <c r="BLA37" s="20"/>
      <c r="BLB37" s="20"/>
      <c r="BLC37" s="20"/>
      <c r="BLD37" s="20"/>
      <c r="BLE37" s="20"/>
      <c r="BLF37" s="20"/>
      <c r="BLG37" s="20"/>
      <c r="BLH37" s="20"/>
      <c r="BLI37" s="20"/>
      <c r="BLJ37" s="20"/>
      <c r="BLK37" s="20"/>
      <c r="BLL37" s="20"/>
      <c r="BLM37" s="20"/>
      <c r="BLN37" s="20"/>
      <c r="BLO37" s="20"/>
      <c r="BLP37" s="20"/>
      <c r="BLQ37" s="20"/>
      <c r="BLR37" s="20"/>
      <c r="BLS37" s="20"/>
      <c r="BLT37" s="20"/>
      <c r="BLU37" s="20"/>
      <c r="BLV37" s="20"/>
      <c r="BLW37" s="20"/>
      <c r="BLX37" s="20"/>
      <c r="BLY37" s="20"/>
      <c r="BLZ37" s="20"/>
      <c r="BMA37" s="20"/>
      <c r="BMB37" s="20"/>
      <c r="BMC37" s="20"/>
      <c r="BMD37" s="20"/>
      <c r="BME37" s="20"/>
      <c r="BMF37" s="20"/>
      <c r="BMG37" s="20"/>
      <c r="BMH37" s="20"/>
      <c r="BMI37" s="20"/>
      <c r="BMJ37" s="20"/>
      <c r="BMK37" s="20"/>
      <c r="BML37" s="20"/>
      <c r="BMM37" s="20"/>
      <c r="BMN37" s="20"/>
      <c r="BMO37" s="20"/>
      <c r="BMP37" s="20"/>
      <c r="BMQ37" s="20"/>
      <c r="BMR37" s="20"/>
      <c r="BMS37" s="20"/>
      <c r="BMT37" s="20"/>
      <c r="BMU37" s="20"/>
      <c r="BMV37" s="20"/>
      <c r="BMW37" s="20"/>
      <c r="BMX37" s="20"/>
      <c r="BMY37" s="20"/>
      <c r="BMZ37" s="20"/>
      <c r="BNA37" s="20"/>
      <c r="BNB37" s="20"/>
      <c r="BNC37" s="20"/>
      <c r="BND37" s="20"/>
      <c r="BNE37" s="20"/>
      <c r="BNF37" s="20"/>
      <c r="BNG37" s="20"/>
      <c r="BNH37" s="20"/>
      <c r="BNI37" s="20"/>
      <c r="BNJ37" s="20"/>
      <c r="BNK37" s="20"/>
      <c r="BNL37" s="20"/>
      <c r="BNM37" s="20"/>
      <c r="BNN37" s="20"/>
      <c r="BNO37" s="20"/>
      <c r="BNP37" s="20"/>
      <c r="BNQ37" s="20"/>
      <c r="BNR37" s="20"/>
      <c r="BNS37" s="20"/>
      <c r="BNT37" s="20"/>
      <c r="BNU37" s="20"/>
      <c r="BNV37" s="20"/>
      <c r="BNW37" s="20"/>
      <c r="BNX37" s="20"/>
      <c r="BNY37" s="20"/>
      <c r="BNZ37" s="20"/>
      <c r="BOA37" s="20"/>
      <c r="BOB37" s="20"/>
      <c r="BOC37" s="20"/>
      <c r="BOD37" s="20"/>
      <c r="BOE37" s="20"/>
      <c r="BOF37" s="20"/>
      <c r="BOG37" s="20"/>
      <c r="BOH37" s="20"/>
      <c r="BOI37" s="20"/>
      <c r="BOJ37" s="20"/>
      <c r="BOK37" s="20"/>
      <c r="BOL37" s="20"/>
      <c r="BOM37" s="20"/>
      <c r="BON37" s="20"/>
      <c r="BOO37" s="20"/>
      <c r="BOP37" s="20"/>
      <c r="BOQ37" s="20"/>
      <c r="BOR37" s="20"/>
      <c r="BOS37" s="20"/>
      <c r="BOT37" s="20"/>
      <c r="BOU37" s="20"/>
      <c r="BOV37" s="20"/>
      <c r="BOW37" s="20"/>
      <c r="BOX37" s="20"/>
      <c r="BOY37" s="20"/>
      <c r="BOZ37" s="20"/>
      <c r="BPA37" s="20"/>
      <c r="BPB37" s="20"/>
      <c r="BPC37" s="20"/>
      <c r="BPD37" s="20"/>
      <c r="BPE37" s="20"/>
      <c r="BPF37" s="20"/>
      <c r="BPG37" s="20"/>
      <c r="BPH37" s="20"/>
      <c r="BPI37" s="20"/>
      <c r="BPJ37" s="20"/>
      <c r="BPK37" s="20"/>
    </row>
    <row r="38" spans="1:1779" s="21" customFormat="1" ht="26.25" customHeight="1" x14ac:dyDescent="0.25">
      <c r="A38" s="106" t="s">
        <v>3</v>
      </c>
      <c r="B38" s="134" t="s">
        <v>51</v>
      </c>
      <c r="C38" s="115" t="s">
        <v>84</v>
      </c>
      <c r="D38" s="31" t="s">
        <v>10</v>
      </c>
      <c r="E38" s="48">
        <f>SUM(E39:E40)</f>
        <v>67685.350000000006</v>
      </c>
      <c r="F38" s="125">
        <f>SUM(F39:K40)</f>
        <v>67685.350000000006</v>
      </c>
      <c r="G38" s="126"/>
      <c r="H38" s="126"/>
      <c r="I38" s="126"/>
      <c r="J38" s="126"/>
      <c r="K38" s="127"/>
      <c r="L38" s="48">
        <f>L39+L40</f>
        <v>0</v>
      </c>
      <c r="M38" s="66">
        <f>M39+M40</f>
        <v>0</v>
      </c>
      <c r="N38" s="48">
        <f>N39+N40</f>
        <v>0</v>
      </c>
      <c r="O38" s="48">
        <f>O39+O40</f>
        <v>0</v>
      </c>
      <c r="P38" s="109" t="s">
        <v>104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/>
      <c r="JO38" s="20"/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/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/>
      <c r="LB38" s="20"/>
      <c r="LC38" s="20"/>
      <c r="LD38" s="20"/>
      <c r="LE38" s="20"/>
      <c r="LF38" s="20"/>
      <c r="LG38" s="20"/>
      <c r="LH38" s="20"/>
      <c r="LI38" s="20"/>
      <c r="LJ38" s="20"/>
      <c r="LK38" s="20"/>
      <c r="LL38" s="20"/>
      <c r="LM38" s="20"/>
      <c r="LN38" s="20"/>
      <c r="LO38" s="20"/>
      <c r="LP38" s="20"/>
      <c r="LQ38" s="20"/>
      <c r="LR38" s="20"/>
      <c r="LS38" s="20"/>
      <c r="LT38" s="20"/>
      <c r="LU38" s="20"/>
      <c r="LV38" s="20"/>
      <c r="LW38" s="20"/>
      <c r="LX38" s="20"/>
      <c r="LY38" s="20"/>
      <c r="LZ38" s="20"/>
      <c r="MA38" s="20"/>
      <c r="MB38" s="20"/>
      <c r="MC38" s="20"/>
      <c r="MD38" s="20"/>
      <c r="ME38" s="20"/>
      <c r="MF38" s="20"/>
      <c r="MG38" s="20"/>
      <c r="MH38" s="20"/>
      <c r="MI38" s="20"/>
      <c r="MJ38" s="20"/>
      <c r="MK38" s="20"/>
      <c r="ML38" s="20"/>
      <c r="MM38" s="20"/>
      <c r="MN38" s="20"/>
      <c r="MO38" s="20"/>
      <c r="MP38" s="20"/>
      <c r="MQ38" s="20"/>
      <c r="MR38" s="20"/>
      <c r="MS38" s="20"/>
      <c r="MT38" s="20"/>
      <c r="MU38" s="20"/>
      <c r="MV38" s="20"/>
      <c r="MW38" s="20"/>
      <c r="MX38" s="20"/>
      <c r="MY38" s="20"/>
      <c r="MZ38" s="20"/>
      <c r="NA38" s="20"/>
      <c r="NB38" s="20"/>
      <c r="NC38" s="20"/>
      <c r="ND38" s="20"/>
      <c r="NE38" s="20"/>
      <c r="NF38" s="20"/>
      <c r="NG38" s="20"/>
      <c r="NH38" s="20"/>
      <c r="NI38" s="20"/>
      <c r="NJ38" s="20"/>
      <c r="NK38" s="20"/>
      <c r="NL38" s="20"/>
      <c r="NM38" s="20"/>
      <c r="NN38" s="20"/>
      <c r="NO38" s="20"/>
      <c r="NP38" s="20"/>
      <c r="NQ38" s="20"/>
      <c r="NR38" s="20"/>
      <c r="NS38" s="20"/>
      <c r="NT38" s="20"/>
      <c r="NU38" s="20"/>
      <c r="NV38" s="20"/>
      <c r="NW38" s="20"/>
      <c r="NX38" s="20"/>
      <c r="NY38" s="20"/>
      <c r="NZ38" s="20"/>
      <c r="OA38" s="20"/>
      <c r="OB38" s="20"/>
      <c r="OC38" s="20"/>
      <c r="OD38" s="20"/>
      <c r="OE38" s="20"/>
      <c r="OF38" s="20"/>
      <c r="OG38" s="20"/>
      <c r="OH38" s="20"/>
      <c r="OI38" s="20"/>
      <c r="OJ38" s="20"/>
      <c r="OK38" s="20"/>
      <c r="OL38" s="20"/>
      <c r="OM38" s="20"/>
      <c r="ON38" s="20"/>
      <c r="OO38" s="20"/>
      <c r="OP38" s="20"/>
      <c r="OQ38" s="20"/>
      <c r="OR38" s="20"/>
      <c r="OS38" s="20"/>
      <c r="OT38" s="20"/>
      <c r="OU38" s="20"/>
      <c r="OV38" s="20"/>
      <c r="OW38" s="20"/>
      <c r="OX38" s="20"/>
      <c r="OY38" s="20"/>
      <c r="OZ38" s="20"/>
      <c r="PA38" s="20"/>
      <c r="PB38" s="20"/>
      <c r="PC38" s="20"/>
      <c r="PD38" s="20"/>
      <c r="PE38" s="20"/>
      <c r="PF38" s="20"/>
      <c r="PG38" s="20"/>
      <c r="PH38" s="20"/>
      <c r="PI38" s="20"/>
      <c r="PJ38" s="20"/>
      <c r="PK38" s="20"/>
      <c r="PL38" s="20"/>
      <c r="PM38" s="20"/>
      <c r="PN38" s="20"/>
      <c r="PO38" s="20"/>
      <c r="PP38" s="20"/>
      <c r="PQ38" s="20"/>
      <c r="PR38" s="20"/>
      <c r="PS38" s="20"/>
      <c r="PT38" s="20"/>
      <c r="PU38" s="20"/>
      <c r="PV38" s="20"/>
      <c r="PW38" s="20"/>
      <c r="PX38" s="20"/>
      <c r="PY38" s="20"/>
      <c r="PZ38" s="20"/>
      <c r="QA38" s="20"/>
      <c r="QB38" s="20"/>
      <c r="QC38" s="20"/>
      <c r="QD38" s="20"/>
      <c r="QE38" s="20"/>
      <c r="QF38" s="20"/>
      <c r="QG38" s="20"/>
      <c r="QH38" s="20"/>
      <c r="QI38" s="20"/>
      <c r="QJ38" s="20"/>
      <c r="QK38" s="20"/>
      <c r="QL38" s="20"/>
      <c r="QM38" s="20"/>
      <c r="QN38" s="20"/>
      <c r="QO38" s="20"/>
      <c r="QP38" s="20"/>
      <c r="QQ38" s="20"/>
      <c r="QR38" s="20"/>
      <c r="QS38" s="20"/>
      <c r="QT38" s="20"/>
      <c r="QU38" s="20"/>
      <c r="QV38" s="20"/>
      <c r="QW38" s="20"/>
      <c r="QX38" s="20"/>
      <c r="QY38" s="20"/>
      <c r="QZ38" s="20"/>
      <c r="RA38" s="20"/>
      <c r="RB38" s="20"/>
      <c r="RC38" s="20"/>
      <c r="RD38" s="20"/>
      <c r="RE38" s="20"/>
      <c r="RF38" s="20"/>
      <c r="RG38" s="20"/>
      <c r="RH38" s="20"/>
      <c r="RI38" s="20"/>
      <c r="RJ38" s="20"/>
      <c r="RK38" s="20"/>
      <c r="RL38" s="20"/>
      <c r="RM38" s="20"/>
      <c r="RN38" s="20"/>
      <c r="RO38" s="20"/>
      <c r="RP38" s="20"/>
      <c r="RQ38" s="20"/>
      <c r="RR38" s="20"/>
      <c r="RS38" s="20"/>
      <c r="RT38" s="20"/>
      <c r="RU38" s="20"/>
      <c r="RV38" s="20"/>
      <c r="RW38" s="20"/>
      <c r="RX38" s="20"/>
      <c r="RY38" s="20"/>
      <c r="RZ38" s="20"/>
      <c r="SA38" s="20"/>
      <c r="SB38" s="20"/>
      <c r="SC38" s="20"/>
      <c r="SD38" s="20"/>
      <c r="SE38" s="20"/>
      <c r="SF38" s="20"/>
      <c r="SG38" s="20"/>
      <c r="SH38" s="20"/>
      <c r="SI38" s="20"/>
      <c r="SJ38" s="20"/>
      <c r="SK38" s="20"/>
      <c r="SL38" s="20"/>
      <c r="SM38" s="20"/>
      <c r="SN38" s="20"/>
      <c r="SO38" s="20"/>
      <c r="SP38" s="20"/>
      <c r="SQ38" s="20"/>
      <c r="SR38" s="20"/>
      <c r="SS38" s="20"/>
      <c r="ST38" s="20"/>
      <c r="SU38" s="20"/>
      <c r="SV38" s="20"/>
      <c r="SW38" s="20"/>
      <c r="SX38" s="20"/>
      <c r="SY38" s="20"/>
      <c r="SZ38" s="20"/>
      <c r="TA38" s="20"/>
      <c r="TB38" s="20"/>
      <c r="TC38" s="20"/>
      <c r="TD38" s="20"/>
      <c r="TE38" s="20"/>
      <c r="TF38" s="20"/>
      <c r="TG38" s="20"/>
      <c r="TH38" s="20"/>
      <c r="TI38" s="20"/>
      <c r="TJ38" s="20"/>
      <c r="TK38" s="20"/>
      <c r="TL38" s="20"/>
      <c r="TM38" s="20"/>
      <c r="TN38" s="20"/>
      <c r="TO38" s="20"/>
      <c r="TP38" s="20"/>
      <c r="TQ38" s="20"/>
      <c r="TR38" s="20"/>
      <c r="TS38" s="20"/>
      <c r="TT38" s="20"/>
      <c r="TU38" s="20"/>
      <c r="TV38" s="20"/>
      <c r="TW38" s="20"/>
      <c r="TX38" s="20"/>
      <c r="TY38" s="20"/>
      <c r="TZ38" s="20"/>
      <c r="UA38" s="20"/>
      <c r="UB38" s="20"/>
      <c r="UC38" s="20"/>
      <c r="UD38" s="20"/>
      <c r="UE38" s="20"/>
      <c r="UF38" s="20"/>
      <c r="UG38" s="20"/>
      <c r="UH38" s="20"/>
      <c r="UI38" s="20"/>
      <c r="UJ38" s="20"/>
      <c r="UK38" s="20"/>
      <c r="UL38" s="20"/>
      <c r="UM38" s="20"/>
      <c r="UN38" s="20"/>
      <c r="UO38" s="20"/>
      <c r="UP38" s="20"/>
      <c r="UQ38" s="20"/>
      <c r="UR38" s="20"/>
      <c r="US38" s="20"/>
      <c r="UT38" s="20"/>
      <c r="UU38" s="20"/>
      <c r="UV38" s="20"/>
      <c r="UW38" s="20"/>
      <c r="UX38" s="20"/>
      <c r="UY38" s="20"/>
      <c r="UZ38" s="20"/>
      <c r="VA38" s="20"/>
      <c r="VB38" s="20"/>
      <c r="VC38" s="20"/>
      <c r="VD38" s="20"/>
      <c r="VE38" s="20"/>
      <c r="VF38" s="20"/>
      <c r="VG38" s="20"/>
      <c r="VH38" s="20"/>
      <c r="VI38" s="20"/>
      <c r="VJ38" s="20"/>
      <c r="VK38" s="20"/>
      <c r="VL38" s="20"/>
      <c r="VM38" s="20"/>
      <c r="VN38" s="20"/>
      <c r="VO38" s="20"/>
      <c r="VP38" s="20"/>
      <c r="VQ38" s="20"/>
      <c r="VR38" s="20"/>
      <c r="VS38" s="20"/>
      <c r="VT38" s="20"/>
      <c r="VU38" s="20"/>
      <c r="VV38" s="20"/>
      <c r="VW38" s="20"/>
      <c r="VX38" s="20"/>
      <c r="VY38" s="20"/>
      <c r="VZ38" s="20"/>
      <c r="WA38" s="20"/>
      <c r="WB38" s="20"/>
      <c r="WC38" s="20"/>
      <c r="WD38" s="20"/>
      <c r="WE38" s="20"/>
      <c r="WF38" s="20"/>
      <c r="WG38" s="20"/>
      <c r="WH38" s="20"/>
      <c r="WI38" s="20"/>
      <c r="WJ38" s="20"/>
      <c r="WK38" s="20"/>
      <c r="WL38" s="20"/>
      <c r="WM38" s="20"/>
      <c r="WN38" s="20"/>
      <c r="WO38" s="20"/>
      <c r="WP38" s="20"/>
      <c r="WQ38" s="20"/>
      <c r="WR38" s="20"/>
      <c r="WS38" s="20"/>
      <c r="WT38" s="20"/>
      <c r="WU38" s="20"/>
      <c r="WV38" s="20"/>
      <c r="WW38" s="20"/>
      <c r="WX38" s="20"/>
      <c r="WY38" s="20"/>
      <c r="WZ38" s="20"/>
      <c r="XA38" s="20"/>
      <c r="XB38" s="20"/>
      <c r="XC38" s="20"/>
      <c r="XD38" s="20"/>
      <c r="XE38" s="20"/>
      <c r="XF38" s="20"/>
      <c r="XG38" s="20"/>
      <c r="XH38" s="20"/>
      <c r="XI38" s="20"/>
      <c r="XJ38" s="20"/>
      <c r="XK38" s="20"/>
      <c r="XL38" s="20"/>
      <c r="XM38" s="20"/>
      <c r="XN38" s="20"/>
      <c r="XO38" s="20"/>
      <c r="XP38" s="20"/>
      <c r="XQ38" s="20"/>
      <c r="XR38" s="20"/>
      <c r="XS38" s="20"/>
      <c r="XT38" s="20"/>
      <c r="XU38" s="20"/>
      <c r="XV38" s="20"/>
      <c r="XW38" s="20"/>
      <c r="XX38" s="20"/>
      <c r="XY38" s="20"/>
      <c r="XZ38" s="20"/>
      <c r="YA38" s="20"/>
      <c r="YB38" s="20"/>
      <c r="YC38" s="20"/>
      <c r="YD38" s="20"/>
      <c r="YE38" s="20"/>
      <c r="YF38" s="20"/>
      <c r="YG38" s="20"/>
      <c r="YH38" s="20"/>
      <c r="YI38" s="20"/>
      <c r="YJ38" s="20"/>
      <c r="YK38" s="20"/>
      <c r="YL38" s="20"/>
      <c r="YM38" s="20"/>
      <c r="YN38" s="20"/>
      <c r="YO38" s="20"/>
      <c r="YP38" s="20"/>
      <c r="YQ38" s="20"/>
      <c r="YR38" s="20"/>
      <c r="YS38" s="20"/>
      <c r="YT38" s="20"/>
      <c r="YU38" s="20"/>
      <c r="YV38" s="20"/>
      <c r="YW38" s="20"/>
      <c r="YX38" s="20"/>
      <c r="YY38" s="20"/>
      <c r="YZ38" s="20"/>
      <c r="ZA38" s="20"/>
      <c r="ZB38" s="20"/>
      <c r="ZC38" s="20"/>
      <c r="ZD38" s="20"/>
      <c r="ZE38" s="20"/>
      <c r="ZF38" s="20"/>
      <c r="ZG38" s="20"/>
      <c r="ZH38" s="20"/>
      <c r="ZI38" s="20"/>
      <c r="ZJ38" s="20"/>
      <c r="ZK38" s="20"/>
      <c r="ZL38" s="20"/>
      <c r="ZM38" s="20"/>
      <c r="ZN38" s="20"/>
      <c r="ZO38" s="20"/>
      <c r="ZP38" s="20"/>
      <c r="ZQ38" s="20"/>
      <c r="ZR38" s="20"/>
      <c r="ZS38" s="20"/>
      <c r="ZT38" s="20"/>
      <c r="ZU38" s="20"/>
      <c r="ZV38" s="20"/>
      <c r="ZW38" s="20"/>
      <c r="ZX38" s="20"/>
      <c r="ZY38" s="20"/>
      <c r="ZZ38" s="20"/>
      <c r="AAA38" s="20"/>
      <c r="AAB38" s="20"/>
      <c r="AAC38" s="20"/>
      <c r="AAD38" s="20"/>
      <c r="AAE38" s="20"/>
      <c r="AAF38" s="20"/>
      <c r="AAG38" s="20"/>
      <c r="AAH38" s="20"/>
      <c r="AAI38" s="20"/>
      <c r="AAJ38" s="20"/>
      <c r="AAK38" s="20"/>
      <c r="AAL38" s="20"/>
      <c r="AAM38" s="20"/>
      <c r="AAN38" s="20"/>
      <c r="AAO38" s="20"/>
      <c r="AAP38" s="20"/>
      <c r="AAQ38" s="20"/>
      <c r="AAR38" s="20"/>
      <c r="AAS38" s="20"/>
      <c r="AAT38" s="20"/>
      <c r="AAU38" s="20"/>
      <c r="AAV38" s="20"/>
      <c r="AAW38" s="20"/>
      <c r="AAX38" s="20"/>
      <c r="AAY38" s="20"/>
      <c r="AAZ38" s="20"/>
      <c r="ABA38" s="20"/>
      <c r="ABB38" s="20"/>
      <c r="ABC38" s="20"/>
      <c r="ABD38" s="20"/>
      <c r="ABE38" s="20"/>
      <c r="ABF38" s="20"/>
      <c r="ABG38" s="20"/>
      <c r="ABH38" s="20"/>
      <c r="ABI38" s="20"/>
      <c r="ABJ38" s="20"/>
      <c r="ABK38" s="20"/>
      <c r="ABL38" s="20"/>
      <c r="ABM38" s="20"/>
      <c r="ABN38" s="20"/>
      <c r="ABO38" s="20"/>
      <c r="ABP38" s="20"/>
      <c r="ABQ38" s="20"/>
      <c r="ABR38" s="20"/>
      <c r="ABS38" s="20"/>
      <c r="ABT38" s="20"/>
      <c r="ABU38" s="20"/>
      <c r="ABV38" s="20"/>
      <c r="ABW38" s="20"/>
      <c r="ABX38" s="20"/>
      <c r="ABY38" s="20"/>
      <c r="ABZ38" s="20"/>
      <c r="ACA38" s="20"/>
      <c r="ACB38" s="20"/>
      <c r="ACC38" s="20"/>
      <c r="ACD38" s="20"/>
      <c r="ACE38" s="20"/>
      <c r="ACF38" s="20"/>
      <c r="ACG38" s="20"/>
      <c r="ACH38" s="20"/>
      <c r="ACI38" s="20"/>
      <c r="ACJ38" s="20"/>
      <c r="ACK38" s="20"/>
      <c r="ACL38" s="20"/>
      <c r="ACM38" s="20"/>
      <c r="ACN38" s="20"/>
      <c r="ACO38" s="20"/>
      <c r="ACP38" s="20"/>
      <c r="ACQ38" s="20"/>
      <c r="ACR38" s="20"/>
      <c r="ACS38" s="20"/>
      <c r="ACT38" s="20"/>
      <c r="ACU38" s="20"/>
      <c r="ACV38" s="20"/>
      <c r="ACW38" s="20"/>
      <c r="ACX38" s="20"/>
      <c r="ACY38" s="20"/>
      <c r="ACZ38" s="20"/>
      <c r="ADA38" s="20"/>
      <c r="ADB38" s="20"/>
      <c r="ADC38" s="20"/>
      <c r="ADD38" s="20"/>
      <c r="ADE38" s="20"/>
      <c r="ADF38" s="20"/>
      <c r="ADG38" s="20"/>
      <c r="ADH38" s="20"/>
      <c r="ADI38" s="20"/>
      <c r="ADJ38" s="20"/>
      <c r="ADK38" s="20"/>
      <c r="ADL38" s="20"/>
      <c r="ADM38" s="20"/>
      <c r="ADN38" s="20"/>
      <c r="ADO38" s="20"/>
      <c r="ADP38" s="20"/>
      <c r="ADQ38" s="20"/>
      <c r="ADR38" s="20"/>
      <c r="ADS38" s="20"/>
      <c r="ADT38" s="20"/>
      <c r="ADU38" s="20"/>
      <c r="ADV38" s="20"/>
      <c r="ADW38" s="20"/>
      <c r="ADX38" s="20"/>
      <c r="ADY38" s="20"/>
      <c r="ADZ38" s="20"/>
      <c r="AEA38" s="20"/>
      <c r="AEB38" s="20"/>
      <c r="AEC38" s="20"/>
      <c r="AED38" s="20"/>
      <c r="AEE38" s="20"/>
      <c r="AEF38" s="20"/>
      <c r="AEG38" s="20"/>
      <c r="AEH38" s="20"/>
      <c r="AEI38" s="20"/>
      <c r="AEJ38" s="20"/>
      <c r="AEK38" s="20"/>
      <c r="AEL38" s="20"/>
      <c r="AEM38" s="20"/>
      <c r="AEN38" s="20"/>
      <c r="AEO38" s="20"/>
      <c r="AEP38" s="20"/>
      <c r="AEQ38" s="20"/>
      <c r="AER38" s="20"/>
      <c r="AES38" s="20"/>
      <c r="AET38" s="20"/>
      <c r="AEU38" s="20"/>
      <c r="AEV38" s="20"/>
      <c r="AEW38" s="20"/>
      <c r="AEX38" s="20"/>
      <c r="AEY38" s="20"/>
      <c r="AEZ38" s="20"/>
      <c r="AFA38" s="20"/>
      <c r="AFB38" s="20"/>
      <c r="AFC38" s="20"/>
      <c r="AFD38" s="20"/>
      <c r="AFE38" s="20"/>
      <c r="AFF38" s="20"/>
      <c r="AFG38" s="20"/>
      <c r="AFH38" s="20"/>
      <c r="AFI38" s="20"/>
      <c r="AFJ38" s="20"/>
      <c r="AFK38" s="20"/>
      <c r="AFL38" s="20"/>
      <c r="AFM38" s="20"/>
      <c r="AFN38" s="20"/>
      <c r="AFO38" s="20"/>
      <c r="AFP38" s="20"/>
      <c r="AFQ38" s="20"/>
      <c r="AFR38" s="20"/>
      <c r="AFS38" s="20"/>
      <c r="AFT38" s="20"/>
      <c r="AFU38" s="20"/>
      <c r="AFV38" s="20"/>
      <c r="AFW38" s="20"/>
      <c r="AFX38" s="20"/>
      <c r="AFY38" s="20"/>
      <c r="AFZ38" s="20"/>
      <c r="AGA38" s="20"/>
      <c r="AGB38" s="20"/>
      <c r="AGC38" s="20"/>
      <c r="AGD38" s="20"/>
      <c r="AGE38" s="20"/>
      <c r="AGF38" s="20"/>
      <c r="AGG38" s="20"/>
      <c r="AGH38" s="20"/>
      <c r="AGI38" s="20"/>
      <c r="AGJ38" s="20"/>
      <c r="AGK38" s="20"/>
      <c r="AGL38" s="20"/>
      <c r="AGM38" s="20"/>
      <c r="AGN38" s="20"/>
      <c r="AGO38" s="20"/>
      <c r="AGP38" s="20"/>
      <c r="AGQ38" s="20"/>
      <c r="AGR38" s="20"/>
      <c r="AGS38" s="20"/>
      <c r="AGT38" s="20"/>
      <c r="AGU38" s="20"/>
      <c r="AGV38" s="20"/>
      <c r="AGW38" s="20"/>
      <c r="AGX38" s="20"/>
      <c r="AGY38" s="20"/>
      <c r="AGZ38" s="20"/>
      <c r="AHA38" s="20"/>
      <c r="AHB38" s="20"/>
      <c r="AHC38" s="20"/>
      <c r="AHD38" s="20"/>
      <c r="AHE38" s="20"/>
      <c r="AHF38" s="20"/>
      <c r="AHG38" s="20"/>
      <c r="AHH38" s="20"/>
      <c r="AHI38" s="20"/>
      <c r="AHJ38" s="20"/>
      <c r="AHK38" s="20"/>
      <c r="AHL38" s="20"/>
      <c r="AHM38" s="20"/>
      <c r="AHN38" s="20"/>
      <c r="AHO38" s="20"/>
      <c r="AHP38" s="20"/>
      <c r="AHQ38" s="20"/>
      <c r="AHR38" s="20"/>
      <c r="AHS38" s="20"/>
      <c r="AHT38" s="20"/>
      <c r="AHU38" s="20"/>
      <c r="AHV38" s="20"/>
      <c r="AHW38" s="20"/>
      <c r="AHX38" s="20"/>
      <c r="AHY38" s="20"/>
      <c r="AHZ38" s="20"/>
      <c r="AIA38" s="20"/>
      <c r="AIB38" s="20"/>
      <c r="AIC38" s="20"/>
      <c r="AID38" s="20"/>
      <c r="AIE38" s="20"/>
      <c r="AIF38" s="20"/>
      <c r="AIG38" s="20"/>
      <c r="AIH38" s="20"/>
      <c r="AII38" s="20"/>
      <c r="AIJ38" s="20"/>
      <c r="AIK38" s="20"/>
      <c r="AIL38" s="20"/>
      <c r="AIM38" s="20"/>
      <c r="AIN38" s="20"/>
      <c r="AIO38" s="20"/>
      <c r="AIP38" s="20"/>
      <c r="AIQ38" s="20"/>
      <c r="AIR38" s="20"/>
      <c r="AIS38" s="20"/>
      <c r="AIT38" s="20"/>
      <c r="AIU38" s="20"/>
      <c r="AIV38" s="20"/>
      <c r="AIW38" s="20"/>
      <c r="AIX38" s="20"/>
      <c r="AIY38" s="20"/>
      <c r="AIZ38" s="20"/>
      <c r="AJA38" s="20"/>
      <c r="AJB38" s="20"/>
      <c r="AJC38" s="20"/>
      <c r="AJD38" s="20"/>
      <c r="AJE38" s="20"/>
      <c r="AJF38" s="20"/>
      <c r="AJG38" s="20"/>
      <c r="AJH38" s="20"/>
      <c r="AJI38" s="20"/>
      <c r="AJJ38" s="20"/>
      <c r="AJK38" s="20"/>
      <c r="AJL38" s="20"/>
      <c r="AJM38" s="20"/>
      <c r="AJN38" s="20"/>
      <c r="AJO38" s="20"/>
      <c r="AJP38" s="20"/>
      <c r="AJQ38" s="20"/>
      <c r="AJR38" s="20"/>
      <c r="AJS38" s="20"/>
      <c r="AJT38" s="20"/>
      <c r="AJU38" s="20"/>
      <c r="AJV38" s="20"/>
      <c r="AJW38" s="20"/>
      <c r="AJX38" s="20"/>
      <c r="AJY38" s="20"/>
      <c r="AJZ38" s="20"/>
      <c r="AKA38" s="20"/>
      <c r="AKB38" s="20"/>
      <c r="AKC38" s="20"/>
      <c r="AKD38" s="20"/>
      <c r="AKE38" s="20"/>
      <c r="AKF38" s="20"/>
      <c r="AKG38" s="20"/>
      <c r="AKH38" s="20"/>
      <c r="AKI38" s="20"/>
      <c r="AKJ38" s="20"/>
      <c r="AKK38" s="20"/>
      <c r="AKL38" s="20"/>
      <c r="AKM38" s="20"/>
      <c r="AKN38" s="20"/>
      <c r="AKO38" s="20"/>
      <c r="AKP38" s="20"/>
      <c r="AKQ38" s="20"/>
      <c r="AKR38" s="20"/>
      <c r="AKS38" s="20"/>
      <c r="AKT38" s="20"/>
      <c r="AKU38" s="20"/>
      <c r="AKV38" s="20"/>
      <c r="AKW38" s="20"/>
      <c r="AKX38" s="20"/>
      <c r="AKY38" s="20"/>
      <c r="AKZ38" s="20"/>
      <c r="ALA38" s="20"/>
      <c r="ALB38" s="20"/>
      <c r="ALC38" s="20"/>
      <c r="ALD38" s="20"/>
      <c r="ALE38" s="20"/>
      <c r="ALF38" s="20"/>
      <c r="ALG38" s="20"/>
      <c r="ALH38" s="20"/>
      <c r="ALI38" s="20"/>
      <c r="ALJ38" s="20"/>
      <c r="ALK38" s="20"/>
      <c r="ALL38" s="20"/>
      <c r="ALM38" s="20"/>
      <c r="ALN38" s="20"/>
      <c r="ALO38" s="20"/>
      <c r="ALP38" s="20"/>
      <c r="ALQ38" s="20"/>
      <c r="ALR38" s="20"/>
      <c r="ALS38" s="20"/>
      <c r="ALT38" s="20"/>
      <c r="ALU38" s="20"/>
      <c r="ALV38" s="20"/>
      <c r="ALW38" s="20"/>
      <c r="ALX38" s="20"/>
      <c r="ALY38" s="20"/>
      <c r="ALZ38" s="20"/>
      <c r="AMA38" s="20"/>
      <c r="AMB38" s="20"/>
      <c r="AMC38" s="20"/>
      <c r="AMD38" s="20"/>
      <c r="AME38" s="20"/>
      <c r="AMF38" s="20"/>
      <c r="AMG38" s="20"/>
      <c r="AMH38" s="20"/>
      <c r="AMI38" s="20"/>
      <c r="AMJ38" s="20"/>
      <c r="AMK38" s="20"/>
      <c r="AML38" s="20"/>
      <c r="AMM38" s="20"/>
      <c r="AMN38" s="20"/>
      <c r="AMO38" s="20"/>
      <c r="AMP38" s="20"/>
      <c r="AMQ38" s="20"/>
      <c r="AMR38" s="20"/>
      <c r="AMS38" s="20"/>
      <c r="AMT38" s="20"/>
      <c r="AMU38" s="20"/>
      <c r="AMV38" s="20"/>
      <c r="AMW38" s="20"/>
      <c r="AMX38" s="20"/>
      <c r="AMY38" s="20"/>
      <c r="AMZ38" s="20"/>
      <c r="ANA38" s="20"/>
      <c r="ANB38" s="20"/>
      <c r="ANC38" s="20"/>
      <c r="AND38" s="20"/>
      <c r="ANE38" s="20"/>
      <c r="ANF38" s="20"/>
      <c r="ANG38" s="20"/>
      <c r="ANH38" s="20"/>
      <c r="ANI38" s="20"/>
      <c r="ANJ38" s="20"/>
      <c r="ANK38" s="20"/>
      <c r="ANL38" s="20"/>
      <c r="ANM38" s="20"/>
      <c r="ANN38" s="20"/>
      <c r="ANO38" s="20"/>
      <c r="ANP38" s="20"/>
      <c r="ANQ38" s="20"/>
      <c r="ANR38" s="20"/>
      <c r="ANS38" s="20"/>
      <c r="ANT38" s="20"/>
      <c r="ANU38" s="20"/>
      <c r="ANV38" s="20"/>
      <c r="ANW38" s="20"/>
      <c r="ANX38" s="20"/>
      <c r="ANY38" s="20"/>
      <c r="ANZ38" s="20"/>
      <c r="AOA38" s="20"/>
      <c r="AOB38" s="20"/>
      <c r="AOC38" s="20"/>
      <c r="AOD38" s="20"/>
      <c r="AOE38" s="20"/>
      <c r="AOF38" s="20"/>
      <c r="AOG38" s="20"/>
      <c r="AOH38" s="20"/>
      <c r="AOI38" s="20"/>
      <c r="AOJ38" s="20"/>
      <c r="AOK38" s="20"/>
      <c r="AOL38" s="20"/>
      <c r="AOM38" s="20"/>
      <c r="AON38" s="20"/>
      <c r="AOO38" s="20"/>
      <c r="AOP38" s="20"/>
      <c r="AOQ38" s="20"/>
      <c r="AOR38" s="20"/>
      <c r="AOS38" s="20"/>
      <c r="AOT38" s="20"/>
      <c r="AOU38" s="20"/>
      <c r="AOV38" s="20"/>
      <c r="AOW38" s="20"/>
      <c r="AOX38" s="20"/>
      <c r="AOY38" s="20"/>
      <c r="AOZ38" s="20"/>
      <c r="APA38" s="20"/>
      <c r="APB38" s="20"/>
      <c r="APC38" s="20"/>
      <c r="APD38" s="20"/>
      <c r="APE38" s="20"/>
      <c r="APF38" s="20"/>
      <c r="APG38" s="20"/>
      <c r="APH38" s="20"/>
      <c r="API38" s="20"/>
      <c r="APJ38" s="20"/>
      <c r="APK38" s="20"/>
      <c r="APL38" s="20"/>
      <c r="APM38" s="20"/>
      <c r="APN38" s="20"/>
      <c r="APO38" s="20"/>
      <c r="APP38" s="20"/>
      <c r="APQ38" s="20"/>
      <c r="APR38" s="20"/>
      <c r="APS38" s="20"/>
      <c r="APT38" s="20"/>
      <c r="APU38" s="20"/>
      <c r="APV38" s="20"/>
      <c r="APW38" s="20"/>
      <c r="APX38" s="20"/>
      <c r="APY38" s="20"/>
      <c r="APZ38" s="20"/>
      <c r="AQA38" s="20"/>
      <c r="AQB38" s="20"/>
      <c r="AQC38" s="20"/>
      <c r="AQD38" s="20"/>
      <c r="AQE38" s="20"/>
      <c r="AQF38" s="20"/>
      <c r="AQG38" s="20"/>
      <c r="AQH38" s="20"/>
      <c r="AQI38" s="20"/>
      <c r="AQJ38" s="20"/>
      <c r="AQK38" s="20"/>
      <c r="AQL38" s="20"/>
      <c r="AQM38" s="20"/>
      <c r="AQN38" s="20"/>
      <c r="AQO38" s="20"/>
      <c r="AQP38" s="20"/>
      <c r="AQQ38" s="20"/>
      <c r="AQR38" s="20"/>
      <c r="AQS38" s="20"/>
      <c r="AQT38" s="20"/>
      <c r="AQU38" s="20"/>
      <c r="AQV38" s="20"/>
      <c r="AQW38" s="20"/>
      <c r="AQX38" s="20"/>
      <c r="AQY38" s="20"/>
      <c r="AQZ38" s="20"/>
      <c r="ARA38" s="20"/>
      <c r="ARB38" s="20"/>
      <c r="ARC38" s="20"/>
      <c r="ARD38" s="20"/>
      <c r="ARE38" s="20"/>
      <c r="ARF38" s="20"/>
      <c r="ARG38" s="20"/>
      <c r="ARH38" s="20"/>
      <c r="ARI38" s="20"/>
      <c r="ARJ38" s="20"/>
      <c r="ARK38" s="20"/>
      <c r="ARL38" s="20"/>
      <c r="ARM38" s="20"/>
      <c r="ARN38" s="20"/>
      <c r="ARO38" s="20"/>
      <c r="ARP38" s="20"/>
      <c r="ARQ38" s="20"/>
      <c r="ARR38" s="20"/>
      <c r="ARS38" s="20"/>
      <c r="ART38" s="20"/>
      <c r="ARU38" s="20"/>
      <c r="ARV38" s="20"/>
      <c r="ARW38" s="20"/>
      <c r="ARX38" s="20"/>
      <c r="ARY38" s="20"/>
      <c r="ARZ38" s="20"/>
      <c r="ASA38" s="20"/>
      <c r="ASB38" s="20"/>
      <c r="ASC38" s="20"/>
      <c r="ASD38" s="20"/>
      <c r="ASE38" s="20"/>
      <c r="ASF38" s="20"/>
      <c r="ASG38" s="20"/>
      <c r="ASH38" s="20"/>
      <c r="ASI38" s="20"/>
      <c r="ASJ38" s="20"/>
      <c r="ASK38" s="20"/>
      <c r="ASL38" s="20"/>
      <c r="ASM38" s="20"/>
      <c r="ASN38" s="20"/>
      <c r="ASO38" s="20"/>
      <c r="ASP38" s="20"/>
      <c r="ASQ38" s="20"/>
      <c r="ASR38" s="20"/>
      <c r="ASS38" s="20"/>
      <c r="AST38" s="20"/>
      <c r="ASU38" s="20"/>
      <c r="ASV38" s="20"/>
      <c r="ASW38" s="20"/>
      <c r="ASX38" s="20"/>
      <c r="ASY38" s="20"/>
      <c r="ASZ38" s="20"/>
      <c r="ATA38" s="20"/>
      <c r="ATB38" s="20"/>
      <c r="ATC38" s="20"/>
      <c r="ATD38" s="20"/>
      <c r="ATE38" s="20"/>
      <c r="ATF38" s="20"/>
      <c r="ATG38" s="20"/>
      <c r="ATH38" s="20"/>
      <c r="ATI38" s="20"/>
      <c r="ATJ38" s="20"/>
      <c r="ATK38" s="20"/>
      <c r="ATL38" s="20"/>
      <c r="ATM38" s="20"/>
      <c r="ATN38" s="20"/>
      <c r="ATO38" s="20"/>
      <c r="ATP38" s="20"/>
      <c r="ATQ38" s="20"/>
      <c r="ATR38" s="20"/>
      <c r="ATS38" s="20"/>
      <c r="ATT38" s="20"/>
      <c r="ATU38" s="20"/>
      <c r="ATV38" s="20"/>
      <c r="ATW38" s="20"/>
      <c r="ATX38" s="20"/>
      <c r="ATY38" s="20"/>
      <c r="ATZ38" s="20"/>
      <c r="AUA38" s="20"/>
      <c r="AUB38" s="20"/>
      <c r="AUC38" s="20"/>
      <c r="AUD38" s="20"/>
      <c r="AUE38" s="20"/>
      <c r="AUF38" s="20"/>
      <c r="AUG38" s="20"/>
      <c r="AUH38" s="20"/>
      <c r="AUI38" s="20"/>
      <c r="AUJ38" s="20"/>
      <c r="AUK38" s="20"/>
      <c r="AUL38" s="20"/>
      <c r="AUM38" s="20"/>
      <c r="AUN38" s="20"/>
      <c r="AUO38" s="20"/>
      <c r="AUP38" s="20"/>
      <c r="AUQ38" s="20"/>
      <c r="AUR38" s="20"/>
      <c r="AUS38" s="20"/>
      <c r="AUT38" s="20"/>
      <c r="AUU38" s="20"/>
      <c r="AUV38" s="20"/>
      <c r="AUW38" s="20"/>
      <c r="AUX38" s="20"/>
      <c r="AUY38" s="20"/>
      <c r="AUZ38" s="20"/>
      <c r="AVA38" s="20"/>
      <c r="AVB38" s="20"/>
      <c r="AVC38" s="20"/>
      <c r="AVD38" s="20"/>
      <c r="AVE38" s="20"/>
      <c r="AVF38" s="20"/>
      <c r="AVG38" s="20"/>
      <c r="AVH38" s="20"/>
      <c r="AVI38" s="20"/>
      <c r="AVJ38" s="20"/>
      <c r="AVK38" s="20"/>
      <c r="AVL38" s="20"/>
      <c r="AVM38" s="20"/>
      <c r="AVN38" s="20"/>
      <c r="AVO38" s="20"/>
      <c r="AVP38" s="20"/>
      <c r="AVQ38" s="20"/>
      <c r="AVR38" s="20"/>
      <c r="AVS38" s="20"/>
      <c r="AVT38" s="20"/>
      <c r="AVU38" s="20"/>
      <c r="AVV38" s="20"/>
      <c r="AVW38" s="20"/>
      <c r="AVX38" s="20"/>
      <c r="AVY38" s="20"/>
      <c r="AVZ38" s="20"/>
      <c r="AWA38" s="20"/>
      <c r="AWB38" s="20"/>
      <c r="AWC38" s="20"/>
      <c r="AWD38" s="20"/>
      <c r="AWE38" s="20"/>
      <c r="AWF38" s="20"/>
      <c r="AWG38" s="20"/>
      <c r="AWH38" s="20"/>
      <c r="AWI38" s="20"/>
      <c r="AWJ38" s="20"/>
      <c r="AWK38" s="20"/>
      <c r="AWL38" s="20"/>
      <c r="AWM38" s="20"/>
      <c r="AWN38" s="20"/>
      <c r="AWO38" s="20"/>
      <c r="AWP38" s="20"/>
      <c r="AWQ38" s="20"/>
      <c r="AWR38" s="20"/>
      <c r="AWS38" s="20"/>
      <c r="AWT38" s="20"/>
      <c r="AWU38" s="20"/>
      <c r="AWV38" s="20"/>
      <c r="AWW38" s="20"/>
      <c r="AWX38" s="20"/>
      <c r="AWY38" s="20"/>
      <c r="AWZ38" s="20"/>
      <c r="AXA38" s="20"/>
      <c r="AXB38" s="20"/>
      <c r="AXC38" s="20"/>
      <c r="AXD38" s="20"/>
      <c r="AXE38" s="20"/>
      <c r="AXF38" s="20"/>
      <c r="AXG38" s="20"/>
      <c r="AXH38" s="20"/>
      <c r="AXI38" s="20"/>
      <c r="AXJ38" s="20"/>
      <c r="AXK38" s="20"/>
      <c r="AXL38" s="20"/>
      <c r="AXM38" s="20"/>
      <c r="AXN38" s="20"/>
      <c r="AXO38" s="20"/>
      <c r="AXP38" s="20"/>
      <c r="AXQ38" s="20"/>
      <c r="AXR38" s="20"/>
      <c r="AXS38" s="20"/>
      <c r="AXT38" s="20"/>
      <c r="AXU38" s="20"/>
      <c r="AXV38" s="20"/>
      <c r="AXW38" s="20"/>
      <c r="AXX38" s="20"/>
      <c r="AXY38" s="20"/>
      <c r="AXZ38" s="20"/>
      <c r="AYA38" s="20"/>
      <c r="AYB38" s="20"/>
      <c r="AYC38" s="20"/>
      <c r="AYD38" s="20"/>
      <c r="AYE38" s="20"/>
      <c r="AYF38" s="20"/>
      <c r="AYG38" s="20"/>
      <c r="AYH38" s="20"/>
      <c r="AYI38" s="20"/>
      <c r="AYJ38" s="20"/>
      <c r="AYK38" s="20"/>
      <c r="AYL38" s="20"/>
      <c r="AYM38" s="20"/>
      <c r="AYN38" s="20"/>
      <c r="AYO38" s="20"/>
      <c r="AYP38" s="20"/>
      <c r="AYQ38" s="20"/>
      <c r="AYR38" s="20"/>
      <c r="AYS38" s="20"/>
      <c r="AYT38" s="20"/>
      <c r="AYU38" s="20"/>
      <c r="AYV38" s="20"/>
      <c r="AYW38" s="20"/>
      <c r="AYX38" s="20"/>
      <c r="AYY38" s="20"/>
      <c r="AYZ38" s="20"/>
      <c r="AZA38" s="20"/>
      <c r="AZB38" s="20"/>
      <c r="AZC38" s="20"/>
      <c r="AZD38" s="20"/>
      <c r="AZE38" s="20"/>
      <c r="AZF38" s="20"/>
      <c r="AZG38" s="20"/>
      <c r="AZH38" s="20"/>
      <c r="AZI38" s="20"/>
      <c r="AZJ38" s="20"/>
      <c r="AZK38" s="20"/>
      <c r="AZL38" s="20"/>
      <c r="AZM38" s="20"/>
      <c r="AZN38" s="20"/>
      <c r="AZO38" s="20"/>
      <c r="AZP38" s="20"/>
      <c r="AZQ38" s="20"/>
      <c r="AZR38" s="20"/>
      <c r="AZS38" s="20"/>
      <c r="AZT38" s="20"/>
      <c r="AZU38" s="20"/>
      <c r="AZV38" s="20"/>
      <c r="AZW38" s="20"/>
      <c r="AZX38" s="20"/>
      <c r="AZY38" s="20"/>
      <c r="AZZ38" s="20"/>
      <c r="BAA38" s="20"/>
      <c r="BAB38" s="20"/>
      <c r="BAC38" s="20"/>
      <c r="BAD38" s="20"/>
      <c r="BAE38" s="20"/>
      <c r="BAF38" s="20"/>
      <c r="BAG38" s="20"/>
      <c r="BAH38" s="20"/>
      <c r="BAI38" s="20"/>
      <c r="BAJ38" s="20"/>
      <c r="BAK38" s="20"/>
      <c r="BAL38" s="20"/>
      <c r="BAM38" s="20"/>
      <c r="BAN38" s="20"/>
      <c r="BAO38" s="20"/>
      <c r="BAP38" s="20"/>
      <c r="BAQ38" s="20"/>
      <c r="BAR38" s="20"/>
      <c r="BAS38" s="20"/>
      <c r="BAT38" s="20"/>
      <c r="BAU38" s="20"/>
      <c r="BAV38" s="20"/>
      <c r="BAW38" s="20"/>
      <c r="BAX38" s="20"/>
      <c r="BAY38" s="20"/>
      <c r="BAZ38" s="20"/>
      <c r="BBA38" s="20"/>
      <c r="BBB38" s="20"/>
      <c r="BBC38" s="20"/>
      <c r="BBD38" s="20"/>
      <c r="BBE38" s="20"/>
      <c r="BBF38" s="20"/>
      <c r="BBG38" s="20"/>
      <c r="BBH38" s="20"/>
      <c r="BBI38" s="20"/>
      <c r="BBJ38" s="20"/>
      <c r="BBK38" s="20"/>
      <c r="BBL38" s="20"/>
      <c r="BBM38" s="20"/>
      <c r="BBN38" s="20"/>
      <c r="BBO38" s="20"/>
      <c r="BBP38" s="20"/>
      <c r="BBQ38" s="20"/>
      <c r="BBR38" s="20"/>
      <c r="BBS38" s="20"/>
      <c r="BBT38" s="20"/>
      <c r="BBU38" s="20"/>
      <c r="BBV38" s="20"/>
      <c r="BBW38" s="20"/>
      <c r="BBX38" s="20"/>
      <c r="BBY38" s="20"/>
      <c r="BBZ38" s="20"/>
      <c r="BCA38" s="20"/>
      <c r="BCB38" s="20"/>
      <c r="BCC38" s="20"/>
      <c r="BCD38" s="20"/>
      <c r="BCE38" s="20"/>
      <c r="BCF38" s="20"/>
      <c r="BCG38" s="20"/>
      <c r="BCH38" s="20"/>
      <c r="BCI38" s="20"/>
      <c r="BCJ38" s="20"/>
      <c r="BCK38" s="20"/>
      <c r="BCL38" s="20"/>
      <c r="BCM38" s="20"/>
      <c r="BCN38" s="20"/>
      <c r="BCO38" s="20"/>
      <c r="BCP38" s="20"/>
      <c r="BCQ38" s="20"/>
      <c r="BCR38" s="20"/>
      <c r="BCS38" s="20"/>
      <c r="BCT38" s="20"/>
      <c r="BCU38" s="20"/>
      <c r="BCV38" s="20"/>
      <c r="BCW38" s="20"/>
      <c r="BCX38" s="20"/>
      <c r="BCY38" s="20"/>
      <c r="BCZ38" s="20"/>
      <c r="BDA38" s="20"/>
      <c r="BDB38" s="20"/>
      <c r="BDC38" s="20"/>
      <c r="BDD38" s="20"/>
      <c r="BDE38" s="20"/>
      <c r="BDF38" s="20"/>
      <c r="BDG38" s="20"/>
      <c r="BDH38" s="20"/>
      <c r="BDI38" s="20"/>
      <c r="BDJ38" s="20"/>
      <c r="BDK38" s="20"/>
      <c r="BDL38" s="20"/>
      <c r="BDM38" s="20"/>
      <c r="BDN38" s="20"/>
      <c r="BDO38" s="20"/>
      <c r="BDP38" s="20"/>
      <c r="BDQ38" s="20"/>
      <c r="BDR38" s="20"/>
      <c r="BDS38" s="20"/>
      <c r="BDT38" s="20"/>
      <c r="BDU38" s="20"/>
      <c r="BDV38" s="20"/>
      <c r="BDW38" s="20"/>
      <c r="BDX38" s="20"/>
      <c r="BDY38" s="20"/>
      <c r="BDZ38" s="20"/>
      <c r="BEA38" s="20"/>
      <c r="BEB38" s="20"/>
      <c r="BEC38" s="20"/>
      <c r="BED38" s="20"/>
      <c r="BEE38" s="20"/>
      <c r="BEF38" s="20"/>
      <c r="BEG38" s="20"/>
      <c r="BEH38" s="20"/>
      <c r="BEI38" s="20"/>
      <c r="BEJ38" s="20"/>
      <c r="BEK38" s="20"/>
      <c r="BEL38" s="20"/>
      <c r="BEM38" s="20"/>
      <c r="BEN38" s="20"/>
      <c r="BEO38" s="20"/>
      <c r="BEP38" s="20"/>
      <c r="BEQ38" s="20"/>
      <c r="BER38" s="20"/>
      <c r="BES38" s="20"/>
      <c r="BET38" s="20"/>
      <c r="BEU38" s="20"/>
      <c r="BEV38" s="20"/>
      <c r="BEW38" s="20"/>
      <c r="BEX38" s="20"/>
      <c r="BEY38" s="20"/>
      <c r="BEZ38" s="20"/>
      <c r="BFA38" s="20"/>
      <c r="BFB38" s="20"/>
      <c r="BFC38" s="20"/>
      <c r="BFD38" s="20"/>
      <c r="BFE38" s="20"/>
      <c r="BFF38" s="20"/>
      <c r="BFG38" s="20"/>
      <c r="BFH38" s="20"/>
      <c r="BFI38" s="20"/>
      <c r="BFJ38" s="20"/>
      <c r="BFK38" s="20"/>
      <c r="BFL38" s="20"/>
      <c r="BFM38" s="20"/>
      <c r="BFN38" s="20"/>
      <c r="BFO38" s="20"/>
      <c r="BFP38" s="20"/>
      <c r="BFQ38" s="20"/>
      <c r="BFR38" s="20"/>
      <c r="BFS38" s="20"/>
      <c r="BFT38" s="20"/>
      <c r="BFU38" s="20"/>
      <c r="BFV38" s="20"/>
      <c r="BFW38" s="20"/>
      <c r="BFX38" s="20"/>
      <c r="BFY38" s="20"/>
      <c r="BFZ38" s="20"/>
      <c r="BGA38" s="20"/>
      <c r="BGB38" s="20"/>
      <c r="BGC38" s="20"/>
      <c r="BGD38" s="20"/>
      <c r="BGE38" s="20"/>
      <c r="BGF38" s="20"/>
      <c r="BGG38" s="20"/>
      <c r="BGH38" s="20"/>
      <c r="BGI38" s="20"/>
      <c r="BGJ38" s="20"/>
      <c r="BGK38" s="20"/>
      <c r="BGL38" s="20"/>
      <c r="BGM38" s="20"/>
      <c r="BGN38" s="20"/>
      <c r="BGO38" s="20"/>
      <c r="BGP38" s="20"/>
      <c r="BGQ38" s="20"/>
      <c r="BGR38" s="20"/>
      <c r="BGS38" s="20"/>
      <c r="BGT38" s="20"/>
      <c r="BGU38" s="20"/>
      <c r="BGV38" s="20"/>
      <c r="BGW38" s="20"/>
      <c r="BGX38" s="20"/>
      <c r="BGY38" s="20"/>
      <c r="BGZ38" s="20"/>
      <c r="BHA38" s="20"/>
      <c r="BHB38" s="20"/>
      <c r="BHC38" s="20"/>
      <c r="BHD38" s="20"/>
      <c r="BHE38" s="20"/>
      <c r="BHF38" s="20"/>
      <c r="BHG38" s="20"/>
      <c r="BHH38" s="20"/>
      <c r="BHI38" s="20"/>
      <c r="BHJ38" s="20"/>
      <c r="BHK38" s="20"/>
      <c r="BHL38" s="20"/>
      <c r="BHM38" s="20"/>
      <c r="BHN38" s="20"/>
      <c r="BHO38" s="20"/>
      <c r="BHP38" s="20"/>
      <c r="BHQ38" s="20"/>
      <c r="BHR38" s="20"/>
      <c r="BHS38" s="20"/>
      <c r="BHT38" s="20"/>
      <c r="BHU38" s="20"/>
      <c r="BHV38" s="20"/>
      <c r="BHW38" s="20"/>
      <c r="BHX38" s="20"/>
      <c r="BHY38" s="20"/>
      <c r="BHZ38" s="20"/>
      <c r="BIA38" s="20"/>
      <c r="BIB38" s="20"/>
      <c r="BIC38" s="20"/>
      <c r="BID38" s="20"/>
      <c r="BIE38" s="20"/>
      <c r="BIF38" s="20"/>
      <c r="BIG38" s="20"/>
      <c r="BIH38" s="20"/>
      <c r="BII38" s="20"/>
      <c r="BIJ38" s="20"/>
      <c r="BIK38" s="20"/>
      <c r="BIL38" s="20"/>
      <c r="BIM38" s="20"/>
      <c r="BIN38" s="20"/>
      <c r="BIO38" s="20"/>
      <c r="BIP38" s="20"/>
      <c r="BIQ38" s="20"/>
      <c r="BIR38" s="20"/>
      <c r="BIS38" s="20"/>
      <c r="BIT38" s="20"/>
      <c r="BIU38" s="20"/>
      <c r="BIV38" s="20"/>
      <c r="BIW38" s="20"/>
      <c r="BIX38" s="20"/>
      <c r="BIY38" s="20"/>
      <c r="BIZ38" s="20"/>
      <c r="BJA38" s="20"/>
      <c r="BJB38" s="20"/>
      <c r="BJC38" s="20"/>
      <c r="BJD38" s="20"/>
      <c r="BJE38" s="20"/>
      <c r="BJF38" s="20"/>
      <c r="BJG38" s="20"/>
      <c r="BJH38" s="20"/>
      <c r="BJI38" s="20"/>
      <c r="BJJ38" s="20"/>
      <c r="BJK38" s="20"/>
      <c r="BJL38" s="20"/>
      <c r="BJM38" s="20"/>
      <c r="BJN38" s="20"/>
      <c r="BJO38" s="20"/>
      <c r="BJP38" s="20"/>
      <c r="BJQ38" s="20"/>
      <c r="BJR38" s="20"/>
      <c r="BJS38" s="20"/>
      <c r="BJT38" s="20"/>
      <c r="BJU38" s="20"/>
      <c r="BJV38" s="20"/>
      <c r="BJW38" s="20"/>
      <c r="BJX38" s="20"/>
      <c r="BJY38" s="20"/>
      <c r="BJZ38" s="20"/>
      <c r="BKA38" s="20"/>
      <c r="BKB38" s="20"/>
      <c r="BKC38" s="20"/>
      <c r="BKD38" s="20"/>
      <c r="BKE38" s="20"/>
      <c r="BKF38" s="20"/>
      <c r="BKG38" s="20"/>
      <c r="BKH38" s="20"/>
      <c r="BKI38" s="20"/>
      <c r="BKJ38" s="20"/>
      <c r="BKK38" s="20"/>
      <c r="BKL38" s="20"/>
      <c r="BKM38" s="20"/>
      <c r="BKN38" s="20"/>
      <c r="BKO38" s="20"/>
      <c r="BKP38" s="20"/>
      <c r="BKQ38" s="20"/>
      <c r="BKR38" s="20"/>
      <c r="BKS38" s="20"/>
      <c r="BKT38" s="20"/>
      <c r="BKU38" s="20"/>
      <c r="BKV38" s="20"/>
      <c r="BKW38" s="20"/>
      <c r="BKX38" s="20"/>
      <c r="BKY38" s="20"/>
      <c r="BKZ38" s="20"/>
      <c r="BLA38" s="20"/>
      <c r="BLB38" s="20"/>
      <c r="BLC38" s="20"/>
      <c r="BLD38" s="20"/>
      <c r="BLE38" s="20"/>
      <c r="BLF38" s="20"/>
      <c r="BLG38" s="20"/>
      <c r="BLH38" s="20"/>
      <c r="BLI38" s="20"/>
      <c r="BLJ38" s="20"/>
      <c r="BLK38" s="20"/>
      <c r="BLL38" s="20"/>
      <c r="BLM38" s="20"/>
      <c r="BLN38" s="20"/>
      <c r="BLO38" s="20"/>
      <c r="BLP38" s="20"/>
      <c r="BLQ38" s="20"/>
      <c r="BLR38" s="20"/>
      <c r="BLS38" s="20"/>
      <c r="BLT38" s="20"/>
      <c r="BLU38" s="20"/>
      <c r="BLV38" s="20"/>
      <c r="BLW38" s="20"/>
      <c r="BLX38" s="20"/>
      <c r="BLY38" s="20"/>
      <c r="BLZ38" s="20"/>
      <c r="BMA38" s="20"/>
      <c r="BMB38" s="20"/>
      <c r="BMC38" s="20"/>
      <c r="BMD38" s="20"/>
      <c r="BME38" s="20"/>
      <c r="BMF38" s="20"/>
      <c r="BMG38" s="20"/>
      <c r="BMH38" s="20"/>
      <c r="BMI38" s="20"/>
      <c r="BMJ38" s="20"/>
      <c r="BMK38" s="20"/>
      <c r="BML38" s="20"/>
      <c r="BMM38" s="20"/>
      <c r="BMN38" s="20"/>
      <c r="BMO38" s="20"/>
      <c r="BMP38" s="20"/>
      <c r="BMQ38" s="20"/>
      <c r="BMR38" s="20"/>
      <c r="BMS38" s="20"/>
      <c r="BMT38" s="20"/>
      <c r="BMU38" s="20"/>
      <c r="BMV38" s="20"/>
      <c r="BMW38" s="20"/>
      <c r="BMX38" s="20"/>
      <c r="BMY38" s="20"/>
      <c r="BMZ38" s="20"/>
      <c r="BNA38" s="20"/>
      <c r="BNB38" s="20"/>
      <c r="BNC38" s="20"/>
      <c r="BND38" s="20"/>
      <c r="BNE38" s="20"/>
      <c r="BNF38" s="20"/>
      <c r="BNG38" s="20"/>
      <c r="BNH38" s="20"/>
      <c r="BNI38" s="20"/>
      <c r="BNJ38" s="20"/>
      <c r="BNK38" s="20"/>
      <c r="BNL38" s="20"/>
      <c r="BNM38" s="20"/>
      <c r="BNN38" s="20"/>
      <c r="BNO38" s="20"/>
      <c r="BNP38" s="20"/>
      <c r="BNQ38" s="20"/>
      <c r="BNR38" s="20"/>
      <c r="BNS38" s="20"/>
      <c r="BNT38" s="20"/>
      <c r="BNU38" s="20"/>
      <c r="BNV38" s="20"/>
      <c r="BNW38" s="20"/>
      <c r="BNX38" s="20"/>
      <c r="BNY38" s="20"/>
      <c r="BNZ38" s="20"/>
      <c r="BOA38" s="20"/>
      <c r="BOB38" s="20"/>
      <c r="BOC38" s="20"/>
      <c r="BOD38" s="20"/>
      <c r="BOE38" s="20"/>
      <c r="BOF38" s="20"/>
      <c r="BOG38" s="20"/>
      <c r="BOH38" s="20"/>
      <c r="BOI38" s="20"/>
      <c r="BOJ38" s="20"/>
      <c r="BOK38" s="20"/>
      <c r="BOL38" s="20"/>
      <c r="BOM38" s="20"/>
      <c r="BON38" s="20"/>
      <c r="BOO38" s="20"/>
      <c r="BOP38" s="20"/>
      <c r="BOQ38" s="20"/>
      <c r="BOR38" s="20"/>
      <c r="BOS38" s="20"/>
      <c r="BOT38" s="20"/>
      <c r="BOU38" s="20"/>
      <c r="BOV38" s="20"/>
      <c r="BOW38" s="20"/>
      <c r="BOX38" s="20"/>
      <c r="BOY38" s="20"/>
      <c r="BOZ38" s="20"/>
      <c r="BPA38" s="20"/>
      <c r="BPB38" s="20"/>
      <c r="BPC38" s="20"/>
      <c r="BPD38" s="20"/>
      <c r="BPE38" s="20"/>
      <c r="BPF38" s="20"/>
      <c r="BPG38" s="20"/>
      <c r="BPH38" s="20"/>
      <c r="BPI38" s="20"/>
      <c r="BPJ38" s="20"/>
      <c r="BPK38" s="20"/>
    </row>
    <row r="39" spans="1:1779" s="21" customFormat="1" ht="54.75" customHeight="1" x14ac:dyDescent="0.25">
      <c r="A39" s="107"/>
      <c r="B39" s="221"/>
      <c r="C39" s="223"/>
      <c r="D39" s="22" t="s">
        <v>16</v>
      </c>
      <c r="E39" s="65">
        <f>SUM(F39:O39)</f>
        <v>41932.559999999998</v>
      </c>
      <c r="F39" s="131">
        <v>41932.559999999998</v>
      </c>
      <c r="G39" s="132"/>
      <c r="H39" s="132"/>
      <c r="I39" s="132"/>
      <c r="J39" s="132"/>
      <c r="K39" s="133"/>
      <c r="L39" s="65">
        <v>0</v>
      </c>
      <c r="M39" s="67">
        <v>0</v>
      </c>
      <c r="N39" s="65">
        <v>0</v>
      </c>
      <c r="O39" s="65">
        <v>0</v>
      </c>
      <c r="P39" s="11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/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/>
      <c r="KE39" s="20"/>
      <c r="KF39" s="20"/>
      <c r="KG39" s="20"/>
      <c r="KH39" s="20"/>
      <c r="KI39" s="20"/>
      <c r="KJ39" s="20"/>
      <c r="KK39" s="20"/>
      <c r="KL39" s="20"/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/>
      <c r="LB39" s="20"/>
      <c r="LC39" s="20"/>
      <c r="LD39" s="20"/>
      <c r="LE39" s="20"/>
      <c r="LF39" s="20"/>
      <c r="LG39" s="20"/>
      <c r="LH39" s="20"/>
      <c r="LI39" s="20"/>
      <c r="LJ39" s="20"/>
      <c r="LK39" s="20"/>
      <c r="LL39" s="20"/>
      <c r="LM39" s="20"/>
      <c r="LN39" s="20"/>
      <c r="LO39" s="20"/>
      <c r="LP39" s="20"/>
      <c r="LQ39" s="20"/>
      <c r="LR39" s="20"/>
      <c r="LS39" s="20"/>
      <c r="LT39" s="20"/>
      <c r="LU39" s="20"/>
      <c r="LV39" s="20"/>
      <c r="LW39" s="20"/>
      <c r="LX39" s="20"/>
      <c r="LY39" s="20"/>
      <c r="LZ39" s="20"/>
      <c r="MA39" s="20"/>
      <c r="MB39" s="20"/>
      <c r="MC39" s="20"/>
      <c r="MD39" s="20"/>
      <c r="ME39" s="20"/>
      <c r="MF39" s="20"/>
      <c r="MG39" s="20"/>
      <c r="MH39" s="20"/>
      <c r="MI39" s="20"/>
      <c r="MJ39" s="20"/>
      <c r="MK39" s="20"/>
      <c r="ML39" s="20"/>
      <c r="MM39" s="20"/>
      <c r="MN39" s="20"/>
      <c r="MO39" s="20"/>
      <c r="MP39" s="20"/>
      <c r="MQ39" s="20"/>
      <c r="MR39" s="20"/>
      <c r="MS39" s="20"/>
      <c r="MT39" s="20"/>
      <c r="MU39" s="20"/>
      <c r="MV39" s="20"/>
      <c r="MW39" s="20"/>
      <c r="MX39" s="20"/>
      <c r="MY39" s="20"/>
      <c r="MZ39" s="20"/>
      <c r="NA39" s="20"/>
      <c r="NB39" s="20"/>
      <c r="NC39" s="20"/>
      <c r="ND39" s="20"/>
      <c r="NE39" s="20"/>
      <c r="NF39" s="20"/>
      <c r="NG39" s="20"/>
      <c r="NH39" s="20"/>
      <c r="NI39" s="20"/>
      <c r="NJ39" s="20"/>
      <c r="NK39" s="20"/>
      <c r="NL39" s="20"/>
      <c r="NM39" s="20"/>
      <c r="NN39" s="20"/>
      <c r="NO39" s="20"/>
      <c r="NP39" s="20"/>
      <c r="NQ39" s="20"/>
      <c r="NR39" s="20"/>
      <c r="NS39" s="20"/>
      <c r="NT39" s="20"/>
      <c r="NU39" s="20"/>
      <c r="NV39" s="20"/>
      <c r="NW39" s="20"/>
      <c r="NX39" s="20"/>
      <c r="NY39" s="20"/>
      <c r="NZ39" s="20"/>
      <c r="OA39" s="20"/>
      <c r="OB39" s="20"/>
      <c r="OC39" s="20"/>
      <c r="OD39" s="20"/>
      <c r="OE39" s="20"/>
      <c r="OF39" s="20"/>
      <c r="OG39" s="20"/>
      <c r="OH39" s="20"/>
      <c r="OI39" s="20"/>
      <c r="OJ39" s="20"/>
      <c r="OK39" s="20"/>
      <c r="OL39" s="20"/>
      <c r="OM39" s="20"/>
      <c r="ON39" s="20"/>
      <c r="OO39" s="20"/>
      <c r="OP39" s="20"/>
      <c r="OQ39" s="20"/>
      <c r="OR39" s="20"/>
      <c r="OS39" s="20"/>
      <c r="OT39" s="20"/>
      <c r="OU39" s="20"/>
      <c r="OV39" s="20"/>
      <c r="OW39" s="20"/>
      <c r="OX39" s="20"/>
      <c r="OY39" s="20"/>
      <c r="OZ39" s="20"/>
      <c r="PA39" s="20"/>
      <c r="PB39" s="20"/>
      <c r="PC39" s="20"/>
      <c r="PD39" s="20"/>
      <c r="PE39" s="20"/>
      <c r="PF39" s="20"/>
      <c r="PG39" s="20"/>
      <c r="PH39" s="20"/>
      <c r="PI39" s="20"/>
      <c r="PJ39" s="20"/>
      <c r="PK39" s="20"/>
      <c r="PL39" s="20"/>
      <c r="PM39" s="20"/>
      <c r="PN39" s="20"/>
      <c r="PO39" s="20"/>
      <c r="PP39" s="20"/>
      <c r="PQ39" s="20"/>
      <c r="PR39" s="20"/>
      <c r="PS39" s="20"/>
      <c r="PT39" s="20"/>
      <c r="PU39" s="20"/>
      <c r="PV39" s="20"/>
      <c r="PW39" s="20"/>
      <c r="PX39" s="20"/>
      <c r="PY39" s="20"/>
      <c r="PZ39" s="20"/>
      <c r="QA39" s="20"/>
      <c r="QB39" s="20"/>
      <c r="QC39" s="20"/>
      <c r="QD39" s="20"/>
      <c r="QE39" s="20"/>
      <c r="QF39" s="20"/>
      <c r="QG39" s="20"/>
      <c r="QH39" s="20"/>
      <c r="QI39" s="20"/>
      <c r="QJ39" s="20"/>
      <c r="QK39" s="20"/>
      <c r="QL39" s="20"/>
      <c r="QM39" s="20"/>
      <c r="QN39" s="20"/>
      <c r="QO39" s="20"/>
      <c r="QP39" s="20"/>
      <c r="QQ39" s="20"/>
      <c r="QR39" s="20"/>
      <c r="QS39" s="20"/>
      <c r="QT39" s="20"/>
      <c r="QU39" s="20"/>
      <c r="QV39" s="20"/>
      <c r="QW39" s="20"/>
      <c r="QX39" s="20"/>
      <c r="QY39" s="20"/>
      <c r="QZ39" s="20"/>
      <c r="RA39" s="20"/>
      <c r="RB39" s="20"/>
      <c r="RC39" s="20"/>
      <c r="RD39" s="20"/>
      <c r="RE39" s="20"/>
      <c r="RF39" s="20"/>
      <c r="RG39" s="20"/>
      <c r="RH39" s="20"/>
      <c r="RI39" s="20"/>
      <c r="RJ39" s="20"/>
      <c r="RK39" s="20"/>
      <c r="RL39" s="20"/>
      <c r="RM39" s="20"/>
      <c r="RN39" s="20"/>
      <c r="RO39" s="20"/>
      <c r="RP39" s="20"/>
      <c r="RQ39" s="20"/>
      <c r="RR39" s="20"/>
      <c r="RS39" s="20"/>
      <c r="RT39" s="20"/>
      <c r="RU39" s="20"/>
      <c r="RV39" s="20"/>
      <c r="RW39" s="20"/>
      <c r="RX39" s="20"/>
      <c r="RY39" s="20"/>
      <c r="RZ39" s="20"/>
      <c r="SA39" s="20"/>
      <c r="SB39" s="20"/>
      <c r="SC39" s="20"/>
      <c r="SD39" s="20"/>
      <c r="SE39" s="20"/>
      <c r="SF39" s="20"/>
      <c r="SG39" s="20"/>
      <c r="SH39" s="20"/>
      <c r="SI39" s="20"/>
      <c r="SJ39" s="20"/>
      <c r="SK39" s="20"/>
      <c r="SL39" s="20"/>
      <c r="SM39" s="20"/>
      <c r="SN39" s="20"/>
      <c r="SO39" s="20"/>
      <c r="SP39" s="20"/>
      <c r="SQ39" s="20"/>
      <c r="SR39" s="20"/>
      <c r="SS39" s="20"/>
      <c r="ST39" s="20"/>
      <c r="SU39" s="20"/>
      <c r="SV39" s="20"/>
      <c r="SW39" s="20"/>
      <c r="SX39" s="20"/>
      <c r="SY39" s="20"/>
      <c r="SZ39" s="20"/>
      <c r="TA39" s="20"/>
      <c r="TB39" s="20"/>
      <c r="TC39" s="20"/>
      <c r="TD39" s="20"/>
      <c r="TE39" s="20"/>
      <c r="TF39" s="20"/>
      <c r="TG39" s="20"/>
      <c r="TH39" s="20"/>
      <c r="TI39" s="20"/>
      <c r="TJ39" s="20"/>
      <c r="TK39" s="20"/>
      <c r="TL39" s="20"/>
      <c r="TM39" s="20"/>
      <c r="TN39" s="20"/>
      <c r="TO39" s="20"/>
      <c r="TP39" s="20"/>
      <c r="TQ39" s="20"/>
      <c r="TR39" s="20"/>
      <c r="TS39" s="20"/>
      <c r="TT39" s="20"/>
      <c r="TU39" s="20"/>
      <c r="TV39" s="20"/>
      <c r="TW39" s="20"/>
      <c r="TX39" s="20"/>
      <c r="TY39" s="20"/>
      <c r="TZ39" s="20"/>
      <c r="UA39" s="20"/>
      <c r="UB39" s="20"/>
      <c r="UC39" s="20"/>
      <c r="UD39" s="20"/>
      <c r="UE39" s="20"/>
      <c r="UF39" s="20"/>
      <c r="UG39" s="20"/>
      <c r="UH39" s="20"/>
      <c r="UI39" s="20"/>
      <c r="UJ39" s="20"/>
      <c r="UK39" s="20"/>
      <c r="UL39" s="20"/>
      <c r="UM39" s="20"/>
      <c r="UN39" s="20"/>
      <c r="UO39" s="20"/>
      <c r="UP39" s="20"/>
      <c r="UQ39" s="20"/>
      <c r="UR39" s="20"/>
      <c r="US39" s="20"/>
      <c r="UT39" s="20"/>
      <c r="UU39" s="20"/>
      <c r="UV39" s="20"/>
      <c r="UW39" s="20"/>
      <c r="UX39" s="20"/>
      <c r="UY39" s="20"/>
      <c r="UZ39" s="20"/>
      <c r="VA39" s="20"/>
      <c r="VB39" s="20"/>
      <c r="VC39" s="20"/>
      <c r="VD39" s="20"/>
      <c r="VE39" s="20"/>
      <c r="VF39" s="20"/>
      <c r="VG39" s="20"/>
      <c r="VH39" s="20"/>
      <c r="VI39" s="20"/>
      <c r="VJ39" s="20"/>
      <c r="VK39" s="20"/>
      <c r="VL39" s="20"/>
      <c r="VM39" s="20"/>
      <c r="VN39" s="20"/>
      <c r="VO39" s="20"/>
      <c r="VP39" s="20"/>
      <c r="VQ39" s="20"/>
      <c r="VR39" s="20"/>
      <c r="VS39" s="20"/>
      <c r="VT39" s="20"/>
      <c r="VU39" s="20"/>
      <c r="VV39" s="20"/>
      <c r="VW39" s="20"/>
      <c r="VX39" s="20"/>
      <c r="VY39" s="20"/>
      <c r="VZ39" s="20"/>
      <c r="WA39" s="20"/>
      <c r="WB39" s="20"/>
      <c r="WC39" s="20"/>
      <c r="WD39" s="20"/>
      <c r="WE39" s="20"/>
      <c r="WF39" s="20"/>
      <c r="WG39" s="20"/>
      <c r="WH39" s="20"/>
      <c r="WI39" s="20"/>
      <c r="WJ39" s="20"/>
      <c r="WK39" s="20"/>
      <c r="WL39" s="20"/>
      <c r="WM39" s="20"/>
      <c r="WN39" s="20"/>
      <c r="WO39" s="20"/>
      <c r="WP39" s="20"/>
      <c r="WQ39" s="20"/>
      <c r="WR39" s="20"/>
      <c r="WS39" s="20"/>
      <c r="WT39" s="20"/>
      <c r="WU39" s="20"/>
      <c r="WV39" s="20"/>
      <c r="WW39" s="20"/>
      <c r="WX39" s="20"/>
      <c r="WY39" s="20"/>
      <c r="WZ39" s="20"/>
      <c r="XA39" s="20"/>
      <c r="XB39" s="20"/>
      <c r="XC39" s="20"/>
      <c r="XD39" s="20"/>
      <c r="XE39" s="20"/>
      <c r="XF39" s="20"/>
      <c r="XG39" s="20"/>
      <c r="XH39" s="20"/>
      <c r="XI39" s="20"/>
      <c r="XJ39" s="20"/>
      <c r="XK39" s="20"/>
      <c r="XL39" s="20"/>
      <c r="XM39" s="20"/>
      <c r="XN39" s="20"/>
      <c r="XO39" s="20"/>
      <c r="XP39" s="20"/>
      <c r="XQ39" s="20"/>
      <c r="XR39" s="20"/>
      <c r="XS39" s="20"/>
      <c r="XT39" s="20"/>
      <c r="XU39" s="20"/>
      <c r="XV39" s="20"/>
      <c r="XW39" s="20"/>
      <c r="XX39" s="20"/>
      <c r="XY39" s="20"/>
      <c r="XZ39" s="20"/>
      <c r="YA39" s="20"/>
      <c r="YB39" s="20"/>
      <c r="YC39" s="20"/>
      <c r="YD39" s="20"/>
      <c r="YE39" s="20"/>
      <c r="YF39" s="20"/>
      <c r="YG39" s="20"/>
      <c r="YH39" s="20"/>
      <c r="YI39" s="20"/>
      <c r="YJ39" s="20"/>
      <c r="YK39" s="20"/>
      <c r="YL39" s="20"/>
      <c r="YM39" s="20"/>
      <c r="YN39" s="20"/>
      <c r="YO39" s="20"/>
      <c r="YP39" s="20"/>
      <c r="YQ39" s="20"/>
      <c r="YR39" s="20"/>
      <c r="YS39" s="20"/>
      <c r="YT39" s="20"/>
      <c r="YU39" s="20"/>
      <c r="YV39" s="20"/>
      <c r="YW39" s="20"/>
      <c r="YX39" s="20"/>
      <c r="YY39" s="20"/>
      <c r="YZ39" s="20"/>
      <c r="ZA39" s="20"/>
      <c r="ZB39" s="20"/>
      <c r="ZC39" s="20"/>
      <c r="ZD39" s="20"/>
      <c r="ZE39" s="20"/>
      <c r="ZF39" s="20"/>
      <c r="ZG39" s="20"/>
      <c r="ZH39" s="20"/>
      <c r="ZI39" s="20"/>
      <c r="ZJ39" s="20"/>
      <c r="ZK39" s="20"/>
      <c r="ZL39" s="20"/>
      <c r="ZM39" s="20"/>
      <c r="ZN39" s="20"/>
      <c r="ZO39" s="20"/>
      <c r="ZP39" s="20"/>
      <c r="ZQ39" s="20"/>
      <c r="ZR39" s="20"/>
      <c r="ZS39" s="20"/>
      <c r="ZT39" s="20"/>
      <c r="ZU39" s="20"/>
      <c r="ZV39" s="20"/>
      <c r="ZW39" s="20"/>
      <c r="ZX39" s="20"/>
      <c r="ZY39" s="20"/>
      <c r="ZZ39" s="20"/>
      <c r="AAA39" s="20"/>
      <c r="AAB39" s="20"/>
      <c r="AAC39" s="20"/>
      <c r="AAD39" s="20"/>
      <c r="AAE39" s="20"/>
      <c r="AAF39" s="20"/>
      <c r="AAG39" s="20"/>
      <c r="AAH39" s="20"/>
      <c r="AAI39" s="20"/>
      <c r="AAJ39" s="20"/>
      <c r="AAK39" s="20"/>
      <c r="AAL39" s="20"/>
      <c r="AAM39" s="20"/>
      <c r="AAN39" s="20"/>
      <c r="AAO39" s="20"/>
      <c r="AAP39" s="20"/>
      <c r="AAQ39" s="20"/>
      <c r="AAR39" s="20"/>
      <c r="AAS39" s="20"/>
      <c r="AAT39" s="20"/>
      <c r="AAU39" s="20"/>
      <c r="AAV39" s="20"/>
      <c r="AAW39" s="20"/>
      <c r="AAX39" s="20"/>
      <c r="AAY39" s="20"/>
      <c r="AAZ39" s="20"/>
      <c r="ABA39" s="20"/>
      <c r="ABB39" s="20"/>
      <c r="ABC39" s="20"/>
      <c r="ABD39" s="20"/>
      <c r="ABE39" s="20"/>
      <c r="ABF39" s="20"/>
      <c r="ABG39" s="20"/>
      <c r="ABH39" s="20"/>
      <c r="ABI39" s="20"/>
      <c r="ABJ39" s="20"/>
      <c r="ABK39" s="20"/>
      <c r="ABL39" s="20"/>
      <c r="ABM39" s="20"/>
      <c r="ABN39" s="20"/>
      <c r="ABO39" s="20"/>
      <c r="ABP39" s="20"/>
      <c r="ABQ39" s="20"/>
      <c r="ABR39" s="20"/>
      <c r="ABS39" s="20"/>
      <c r="ABT39" s="20"/>
      <c r="ABU39" s="20"/>
      <c r="ABV39" s="20"/>
      <c r="ABW39" s="20"/>
      <c r="ABX39" s="20"/>
      <c r="ABY39" s="20"/>
      <c r="ABZ39" s="20"/>
      <c r="ACA39" s="20"/>
      <c r="ACB39" s="20"/>
      <c r="ACC39" s="20"/>
      <c r="ACD39" s="20"/>
      <c r="ACE39" s="20"/>
      <c r="ACF39" s="20"/>
      <c r="ACG39" s="20"/>
      <c r="ACH39" s="20"/>
      <c r="ACI39" s="20"/>
      <c r="ACJ39" s="20"/>
      <c r="ACK39" s="20"/>
      <c r="ACL39" s="20"/>
      <c r="ACM39" s="20"/>
      <c r="ACN39" s="20"/>
      <c r="ACO39" s="20"/>
      <c r="ACP39" s="20"/>
      <c r="ACQ39" s="20"/>
      <c r="ACR39" s="20"/>
      <c r="ACS39" s="20"/>
      <c r="ACT39" s="20"/>
      <c r="ACU39" s="20"/>
      <c r="ACV39" s="20"/>
      <c r="ACW39" s="20"/>
      <c r="ACX39" s="20"/>
      <c r="ACY39" s="20"/>
      <c r="ACZ39" s="20"/>
      <c r="ADA39" s="20"/>
      <c r="ADB39" s="20"/>
      <c r="ADC39" s="20"/>
      <c r="ADD39" s="20"/>
      <c r="ADE39" s="20"/>
      <c r="ADF39" s="20"/>
      <c r="ADG39" s="20"/>
      <c r="ADH39" s="20"/>
      <c r="ADI39" s="20"/>
      <c r="ADJ39" s="20"/>
      <c r="ADK39" s="20"/>
      <c r="ADL39" s="20"/>
      <c r="ADM39" s="20"/>
      <c r="ADN39" s="20"/>
      <c r="ADO39" s="20"/>
      <c r="ADP39" s="20"/>
      <c r="ADQ39" s="20"/>
      <c r="ADR39" s="20"/>
      <c r="ADS39" s="20"/>
      <c r="ADT39" s="20"/>
      <c r="ADU39" s="20"/>
      <c r="ADV39" s="20"/>
      <c r="ADW39" s="20"/>
      <c r="ADX39" s="20"/>
      <c r="ADY39" s="20"/>
      <c r="ADZ39" s="20"/>
      <c r="AEA39" s="20"/>
      <c r="AEB39" s="20"/>
      <c r="AEC39" s="20"/>
      <c r="AED39" s="20"/>
      <c r="AEE39" s="20"/>
      <c r="AEF39" s="20"/>
      <c r="AEG39" s="20"/>
      <c r="AEH39" s="20"/>
      <c r="AEI39" s="20"/>
      <c r="AEJ39" s="20"/>
      <c r="AEK39" s="20"/>
      <c r="AEL39" s="20"/>
      <c r="AEM39" s="20"/>
      <c r="AEN39" s="20"/>
      <c r="AEO39" s="20"/>
      <c r="AEP39" s="20"/>
      <c r="AEQ39" s="20"/>
      <c r="AER39" s="20"/>
      <c r="AES39" s="20"/>
      <c r="AET39" s="20"/>
      <c r="AEU39" s="20"/>
      <c r="AEV39" s="20"/>
      <c r="AEW39" s="20"/>
      <c r="AEX39" s="20"/>
      <c r="AEY39" s="20"/>
      <c r="AEZ39" s="20"/>
      <c r="AFA39" s="20"/>
      <c r="AFB39" s="20"/>
      <c r="AFC39" s="20"/>
      <c r="AFD39" s="20"/>
      <c r="AFE39" s="20"/>
      <c r="AFF39" s="20"/>
      <c r="AFG39" s="20"/>
      <c r="AFH39" s="20"/>
      <c r="AFI39" s="20"/>
      <c r="AFJ39" s="20"/>
      <c r="AFK39" s="20"/>
      <c r="AFL39" s="20"/>
      <c r="AFM39" s="20"/>
      <c r="AFN39" s="20"/>
      <c r="AFO39" s="20"/>
      <c r="AFP39" s="20"/>
      <c r="AFQ39" s="20"/>
      <c r="AFR39" s="20"/>
      <c r="AFS39" s="20"/>
      <c r="AFT39" s="20"/>
      <c r="AFU39" s="20"/>
      <c r="AFV39" s="20"/>
      <c r="AFW39" s="20"/>
      <c r="AFX39" s="20"/>
      <c r="AFY39" s="20"/>
      <c r="AFZ39" s="20"/>
      <c r="AGA39" s="20"/>
      <c r="AGB39" s="20"/>
      <c r="AGC39" s="20"/>
      <c r="AGD39" s="20"/>
      <c r="AGE39" s="20"/>
      <c r="AGF39" s="20"/>
      <c r="AGG39" s="20"/>
      <c r="AGH39" s="20"/>
      <c r="AGI39" s="20"/>
      <c r="AGJ39" s="20"/>
      <c r="AGK39" s="20"/>
      <c r="AGL39" s="20"/>
      <c r="AGM39" s="20"/>
      <c r="AGN39" s="20"/>
      <c r="AGO39" s="20"/>
      <c r="AGP39" s="20"/>
      <c r="AGQ39" s="20"/>
      <c r="AGR39" s="20"/>
      <c r="AGS39" s="20"/>
      <c r="AGT39" s="20"/>
      <c r="AGU39" s="20"/>
      <c r="AGV39" s="20"/>
      <c r="AGW39" s="20"/>
      <c r="AGX39" s="20"/>
      <c r="AGY39" s="20"/>
      <c r="AGZ39" s="20"/>
      <c r="AHA39" s="20"/>
      <c r="AHB39" s="20"/>
      <c r="AHC39" s="20"/>
      <c r="AHD39" s="20"/>
      <c r="AHE39" s="20"/>
      <c r="AHF39" s="20"/>
      <c r="AHG39" s="20"/>
      <c r="AHH39" s="20"/>
      <c r="AHI39" s="20"/>
      <c r="AHJ39" s="20"/>
      <c r="AHK39" s="20"/>
      <c r="AHL39" s="20"/>
      <c r="AHM39" s="20"/>
      <c r="AHN39" s="20"/>
      <c r="AHO39" s="20"/>
      <c r="AHP39" s="20"/>
      <c r="AHQ39" s="20"/>
      <c r="AHR39" s="20"/>
      <c r="AHS39" s="20"/>
      <c r="AHT39" s="20"/>
      <c r="AHU39" s="20"/>
      <c r="AHV39" s="20"/>
      <c r="AHW39" s="20"/>
      <c r="AHX39" s="20"/>
      <c r="AHY39" s="20"/>
      <c r="AHZ39" s="20"/>
      <c r="AIA39" s="20"/>
      <c r="AIB39" s="20"/>
      <c r="AIC39" s="20"/>
      <c r="AID39" s="20"/>
      <c r="AIE39" s="20"/>
      <c r="AIF39" s="20"/>
      <c r="AIG39" s="20"/>
      <c r="AIH39" s="20"/>
      <c r="AII39" s="20"/>
      <c r="AIJ39" s="20"/>
      <c r="AIK39" s="20"/>
      <c r="AIL39" s="20"/>
      <c r="AIM39" s="20"/>
      <c r="AIN39" s="20"/>
      <c r="AIO39" s="20"/>
      <c r="AIP39" s="20"/>
      <c r="AIQ39" s="20"/>
      <c r="AIR39" s="20"/>
      <c r="AIS39" s="20"/>
      <c r="AIT39" s="20"/>
      <c r="AIU39" s="20"/>
      <c r="AIV39" s="20"/>
      <c r="AIW39" s="20"/>
      <c r="AIX39" s="20"/>
      <c r="AIY39" s="20"/>
      <c r="AIZ39" s="20"/>
      <c r="AJA39" s="20"/>
      <c r="AJB39" s="20"/>
      <c r="AJC39" s="20"/>
      <c r="AJD39" s="20"/>
      <c r="AJE39" s="20"/>
      <c r="AJF39" s="20"/>
      <c r="AJG39" s="20"/>
      <c r="AJH39" s="20"/>
      <c r="AJI39" s="20"/>
      <c r="AJJ39" s="20"/>
      <c r="AJK39" s="20"/>
      <c r="AJL39" s="20"/>
      <c r="AJM39" s="20"/>
      <c r="AJN39" s="20"/>
      <c r="AJO39" s="20"/>
      <c r="AJP39" s="20"/>
      <c r="AJQ39" s="20"/>
      <c r="AJR39" s="20"/>
      <c r="AJS39" s="20"/>
      <c r="AJT39" s="20"/>
      <c r="AJU39" s="20"/>
      <c r="AJV39" s="20"/>
      <c r="AJW39" s="20"/>
      <c r="AJX39" s="20"/>
      <c r="AJY39" s="20"/>
      <c r="AJZ39" s="20"/>
      <c r="AKA39" s="20"/>
      <c r="AKB39" s="20"/>
      <c r="AKC39" s="20"/>
      <c r="AKD39" s="20"/>
      <c r="AKE39" s="20"/>
      <c r="AKF39" s="20"/>
      <c r="AKG39" s="20"/>
      <c r="AKH39" s="20"/>
      <c r="AKI39" s="20"/>
      <c r="AKJ39" s="20"/>
      <c r="AKK39" s="20"/>
      <c r="AKL39" s="20"/>
      <c r="AKM39" s="20"/>
      <c r="AKN39" s="20"/>
      <c r="AKO39" s="20"/>
      <c r="AKP39" s="20"/>
      <c r="AKQ39" s="20"/>
      <c r="AKR39" s="20"/>
      <c r="AKS39" s="20"/>
      <c r="AKT39" s="20"/>
      <c r="AKU39" s="20"/>
      <c r="AKV39" s="20"/>
      <c r="AKW39" s="20"/>
      <c r="AKX39" s="20"/>
      <c r="AKY39" s="20"/>
      <c r="AKZ39" s="20"/>
      <c r="ALA39" s="20"/>
      <c r="ALB39" s="20"/>
      <c r="ALC39" s="20"/>
      <c r="ALD39" s="20"/>
      <c r="ALE39" s="20"/>
      <c r="ALF39" s="20"/>
      <c r="ALG39" s="20"/>
      <c r="ALH39" s="20"/>
      <c r="ALI39" s="20"/>
      <c r="ALJ39" s="20"/>
      <c r="ALK39" s="20"/>
      <c r="ALL39" s="20"/>
      <c r="ALM39" s="20"/>
      <c r="ALN39" s="20"/>
      <c r="ALO39" s="20"/>
      <c r="ALP39" s="20"/>
      <c r="ALQ39" s="20"/>
      <c r="ALR39" s="20"/>
      <c r="ALS39" s="20"/>
      <c r="ALT39" s="20"/>
      <c r="ALU39" s="20"/>
      <c r="ALV39" s="20"/>
      <c r="ALW39" s="20"/>
      <c r="ALX39" s="20"/>
      <c r="ALY39" s="20"/>
      <c r="ALZ39" s="20"/>
      <c r="AMA39" s="20"/>
      <c r="AMB39" s="20"/>
      <c r="AMC39" s="20"/>
      <c r="AMD39" s="20"/>
      <c r="AME39" s="20"/>
      <c r="AMF39" s="20"/>
      <c r="AMG39" s="20"/>
      <c r="AMH39" s="20"/>
      <c r="AMI39" s="20"/>
      <c r="AMJ39" s="20"/>
      <c r="AMK39" s="20"/>
      <c r="AML39" s="20"/>
      <c r="AMM39" s="20"/>
      <c r="AMN39" s="20"/>
      <c r="AMO39" s="20"/>
      <c r="AMP39" s="20"/>
      <c r="AMQ39" s="20"/>
      <c r="AMR39" s="20"/>
      <c r="AMS39" s="20"/>
      <c r="AMT39" s="20"/>
      <c r="AMU39" s="20"/>
      <c r="AMV39" s="20"/>
      <c r="AMW39" s="20"/>
      <c r="AMX39" s="20"/>
      <c r="AMY39" s="20"/>
      <c r="AMZ39" s="20"/>
      <c r="ANA39" s="20"/>
      <c r="ANB39" s="20"/>
      <c r="ANC39" s="20"/>
      <c r="AND39" s="20"/>
      <c r="ANE39" s="20"/>
      <c r="ANF39" s="20"/>
      <c r="ANG39" s="20"/>
      <c r="ANH39" s="20"/>
      <c r="ANI39" s="20"/>
      <c r="ANJ39" s="20"/>
      <c r="ANK39" s="20"/>
      <c r="ANL39" s="20"/>
      <c r="ANM39" s="20"/>
      <c r="ANN39" s="20"/>
      <c r="ANO39" s="20"/>
      <c r="ANP39" s="20"/>
      <c r="ANQ39" s="20"/>
      <c r="ANR39" s="20"/>
      <c r="ANS39" s="20"/>
      <c r="ANT39" s="20"/>
      <c r="ANU39" s="20"/>
      <c r="ANV39" s="20"/>
      <c r="ANW39" s="20"/>
      <c r="ANX39" s="20"/>
      <c r="ANY39" s="20"/>
      <c r="ANZ39" s="20"/>
      <c r="AOA39" s="20"/>
      <c r="AOB39" s="20"/>
      <c r="AOC39" s="20"/>
      <c r="AOD39" s="20"/>
      <c r="AOE39" s="20"/>
      <c r="AOF39" s="20"/>
      <c r="AOG39" s="20"/>
      <c r="AOH39" s="20"/>
      <c r="AOI39" s="20"/>
      <c r="AOJ39" s="20"/>
      <c r="AOK39" s="20"/>
      <c r="AOL39" s="20"/>
      <c r="AOM39" s="20"/>
      <c r="AON39" s="20"/>
      <c r="AOO39" s="20"/>
      <c r="AOP39" s="20"/>
      <c r="AOQ39" s="20"/>
      <c r="AOR39" s="20"/>
      <c r="AOS39" s="20"/>
      <c r="AOT39" s="20"/>
      <c r="AOU39" s="20"/>
      <c r="AOV39" s="20"/>
      <c r="AOW39" s="20"/>
      <c r="AOX39" s="20"/>
      <c r="AOY39" s="20"/>
      <c r="AOZ39" s="20"/>
      <c r="APA39" s="20"/>
      <c r="APB39" s="20"/>
      <c r="APC39" s="20"/>
      <c r="APD39" s="20"/>
      <c r="APE39" s="20"/>
      <c r="APF39" s="20"/>
      <c r="APG39" s="20"/>
      <c r="APH39" s="20"/>
      <c r="API39" s="20"/>
      <c r="APJ39" s="20"/>
      <c r="APK39" s="20"/>
      <c r="APL39" s="20"/>
      <c r="APM39" s="20"/>
      <c r="APN39" s="20"/>
      <c r="APO39" s="20"/>
      <c r="APP39" s="20"/>
      <c r="APQ39" s="20"/>
      <c r="APR39" s="20"/>
      <c r="APS39" s="20"/>
      <c r="APT39" s="20"/>
      <c r="APU39" s="20"/>
      <c r="APV39" s="20"/>
      <c r="APW39" s="20"/>
      <c r="APX39" s="20"/>
      <c r="APY39" s="20"/>
      <c r="APZ39" s="20"/>
      <c r="AQA39" s="20"/>
      <c r="AQB39" s="20"/>
      <c r="AQC39" s="20"/>
      <c r="AQD39" s="20"/>
      <c r="AQE39" s="20"/>
      <c r="AQF39" s="20"/>
      <c r="AQG39" s="20"/>
      <c r="AQH39" s="20"/>
      <c r="AQI39" s="20"/>
      <c r="AQJ39" s="20"/>
      <c r="AQK39" s="20"/>
      <c r="AQL39" s="20"/>
      <c r="AQM39" s="20"/>
      <c r="AQN39" s="20"/>
      <c r="AQO39" s="20"/>
      <c r="AQP39" s="20"/>
      <c r="AQQ39" s="20"/>
      <c r="AQR39" s="20"/>
      <c r="AQS39" s="20"/>
      <c r="AQT39" s="20"/>
      <c r="AQU39" s="20"/>
      <c r="AQV39" s="20"/>
      <c r="AQW39" s="20"/>
      <c r="AQX39" s="20"/>
      <c r="AQY39" s="20"/>
      <c r="AQZ39" s="20"/>
      <c r="ARA39" s="20"/>
      <c r="ARB39" s="20"/>
      <c r="ARC39" s="20"/>
      <c r="ARD39" s="20"/>
      <c r="ARE39" s="20"/>
      <c r="ARF39" s="20"/>
      <c r="ARG39" s="20"/>
      <c r="ARH39" s="20"/>
      <c r="ARI39" s="20"/>
      <c r="ARJ39" s="20"/>
      <c r="ARK39" s="20"/>
      <c r="ARL39" s="20"/>
      <c r="ARM39" s="20"/>
      <c r="ARN39" s="20"/>
      <c r="ARO39" s="20"/>
      <c r="ARP39" s="20"/>
      <c r="ARQ39" s="20"/>
      <c r="ARR39" s="20"/>
      <c r="ARS39" s="20"/>
      <c r="ART39" s="20"/>
      <c r="ARU39" s="20"/>
      <c r="ARV39" s="20"/>
      <c r="ARW39" s="20"/>
      <c r="ARX39" s="20"/>
      <c r="ARY39" s="20"/>
      <c r="ARZ39" s="20"/>
      <c r="ASA39" s="20"/>
      <c r="ASB39" s="20"/>
      <c r="ASC39" s="20"/>
      <c r="ASD39" s="20"/>
      <c r="ASE39" s="20"/>
      <c r="ASF39" s="20"/>
      <c r="ASG39" s="20"/>
      <c r="ASH39" s="20"/>
      <c r="ASI39" s="20"/>
      <c r="ASJ39" s="20"/>
      <c r="ASK39" s="20"/>
      <c r="ASL39" s="20"/>
      <c r="ASM39" s="20"/>
      <c r="ASN39" s="20"/>
      <c r="ASO39" s="20"/>
      <c r="ASP39" s="20"/>
      <c r="ASQ39" s="20"/>
      <c r="ASR39" s="20"/>
      <c r="ASS39" s="20"/>
      <c r="AST39" s="20"/>
      <c r="ASU39" s="20"/>
      <c r="ASV39" s="20"/>
      <c r="ASW39" s="20"/>
      <c r="ASX39" s="20"/>
      <c r="ASY39" s="20"/>
      <c r="ASZ39" s="20"/>
      <c r="ATA39" s="20"/>
      <c r="ATB39" s="20"/>
      <c r="ATC39" s="20"/>
      <c r="ATD39" s="20"/>
      <c r="ATE39" s="20"/>
      <c r="ATF39" s="20"/>
      <c r="ATG39" s="20"/>
      <c r="ATH39" s="20"/>
      <c r="ATI39" s="20"/>
      <c r="ATJ39" s="20"/>
      <c r="ATK39" s="20"/>
      <c r="ATL39" s="20"/>
      <c r="ATM39" s="20"/>
      <c r="ATN39" s="20"/>
      <c r="ATO39" s="20"/>
      <c r="ATP39" s="20"/>
      <c r="ATQ39" s="20"/>
      <c r="ATR39" s="20"/>
      <c r="ATS39" s="20"/>
      <c r="ATT39" s="20"/>
      <c r="ATU39" s="20"/>
      <c r="ATV39" s="20"/>
      <c r="ATW39" s="20"/>
      <c r="ATX39" s="20"/>
      <c r="ATY39" s="20"/>
      <c r="ATZ39" s="20"/>
      <c r="AUA39" s="20"/>
      <c r="AUB39" s="20"/>
      <c r="AUC39" s="20"/>
      <c r="AUD39" s="20"/>
      <c r="AUE39" s="20"/>
      <c r="AUF39" s="20"/>
      <c r="AUG39" s="20"/>
      <c r="AUH39" s="20"/>
      <c r="AUI39" s="20"/>
      <c r="AUJ39" s="20"/>
      <c r="AUK39" s="20"/>
      <c r="AUL39" s="20"/>
      <c r="AUM39" s="20"/>
      <c r="AUN39" s="20"/>
      <c r="AUO39" s="20"/>
      <c r="AUP39" s="20"/>
      <c r="AUQ39" s="20"/>
      <c r="AUR39" s="20"/>
      <c r="AUS39" s="20"/>
      <c r="AUT39" s="20"/>
      <c r="AUU39" s="20"/>
      <c r="AUV39" s="20"/>
      <c r="AUW39" s="20"/>
      <c r="AUX39" s="20"/>
      <c r="AUY39" s="20"/>
      <c r="AUZ39" s="20"/>
      <c r="AVA39" s="20"/>
      <c r="AVB39" s="20"/>
      <c r="AVC39" s="20"/>
      <c r="AVD39" s="20"/>
      <c r="AVE39" s="20"/>
      <c r="AVF39" s="20"/>
      <c r="AVG39" s="20"/>
      <c r="AVH39" s="20"/>
      <c r="AVI39" s="20"/>
      <c r="AVJ39" s="20"/>
      <c r="AVK39" s="20"/>
      <c r="AVL39" s="20"/>
      <c r="AVM39" s="20"/>
      <c r="AVN39" s="20"/>
      <c r="AVO39" s="20"/>
      <c r="AVP39" s="20"/>
      <c r="AVQ39" s="20"/>
      <c r="AVR39" s="20"/>
      <c r="AVS39" s="20"/>
      <c r="AVT39" s="20"/>
      <c r="AVU39" s="20"/>
      <c r="AVV39" s="20"/>
      <c r="AVW39" s="20"/>
      <c r="AVX39" s="20"/>
      <c r="AVY39" s="20"/>
      <c r="AVZ39" s="20"/>
      <c r="AWA39" s="20"/>
      <c r="AWB39" s="20"/>
      <c r="AWC39" s="20"/>
      <c r="AWD39" s="20"/>
      <c r="AWE39" s="20"/>
      <c r="AWF39" s="20"/>
      <c r="AWG39" s="20"/>
      <c r="AWH39" s="20"/>
      <c r="AWI39" s="20"/>
      <c r="AWJ39" s="20"/>
      <c r="AWK39" s="20"/>
      <c r="AWL39" s="20"/>
      <c r="AWM39" s="20"/>
      <c r="AWN39" s="20"/>
      <c r="AWO39" s="20"/>
      <c r="AWP39" s="20"/>
      <c r="AWQ39" s="20"/>
      <c r="AWR39" s="20"/>
      <c r="AWS39" s="20"/>
      <c r="AWT39" s="20"/>
      <c r="AWU39" s="20"/>
      <c r="AWV39" s="20"/>
      <c r="AWW39" s="20"/>
      <c r="AWX39" s="20"/>
      <c r="AWY39" s="20"/>
      <c r="AWZ39" s="20"/>
      <c r="AXA39" s="20"/>
      <c r="AXB39" s="20"/>
      <c r="AXC39" s="20"/>
      <c r="AXD39" s="20"/>
      <c r="AXE39" s="20"/>
      <c r="AXF39" s="20"/>
      <c r="AXG39" s="20"/>
      <c r="AXH39" s="20"/>
      <c r="AXI39" s="20"/>
      <c r="AXJ39" s="20"/>
      <c r="AXK39" s="20"/>
      <c r="AXL39" s="20"/>
      <c r="AXM39" s="20"/>
      <c r="AXN39" s="20"/>
      <c r="AXO39" s="20"/>
      <c r="AXP39" s="20"/>
      <c r="AXQ39" s="20"/>
      <c r="AXR39" s="20"/>
      <c r="AXS39" s="20"/>
      <c r="AXT39" s="20"/>
      <c r="AXU39" s="20"/>
      <c r="AXV39" s="20"/>
      <c r="AXW39" s="20"/>
      <c r="AXX39" s="20"/>
      <c r="AXY39" s="20"/>
      <c r="AXZ39" s="20"/>
      <c r="AYA39" s="20"/>
      <c r="AYB39" s="20"/>
      <c r="AYC39" s="20"/>
      <c r="AYD39" s="20"/>
      <c r="AYE39" s="20"/>
      <c r="AYF39" s="20"/>
      <c r="AYG39" s="20"/>
      <c r="AYH39" s="20"/>
      <c r="AYI39" s="20"/>
      <c r="AYJ39" s="20"/>
      <c r="AYK39" s="20"/>
      <c r="AYL39" s="20"/>
      <c r="AYM39" s="20"/>
      <c r="AYN39" s="20"/>
      <c r="AYO39" s="20"/>
      <c r="AYP39" s="20"/>
      <c r="AYQ39" s="20"/>
      <c r="AYR39" s="20"/>
      <c r="AYS39" s="20"/>
      <c r="AYT39" s="20"/>
      <c r="AYU39" s="20"/>
      <c r="AYV39" s="20"/>
      <c r="AYW39" s="20"/>
      <c r="AYX39" s="20"/>
      <c r="AYY39" s="20"/>
      <c r="AYZ39" s="20"/>
      <c r="AZA39" s="20"/>
      <c r="AZB39" s="20"/>
      <c r="AZC39" s="20"/>
      <c r="AZD39" s="20"/>
      <c r="AZE39" s="20"/>
      <c r="AZF39" s="20"/>
      <c r="AZG39" s="20"/>
      <c r="AZH39" s="20"/>
      <c r="AZI39" s="20"/>
      <c r="AZJ39" s="20"/>
      <c r="AZK39" s="20"/>
      <c r="AZL39" s="20"/>
      <c r="AZM39" s="20"/>
      <c r="AZN39" s="20"/>
      <c r="AZO39" s="20"/>
      <c r="AZP39" s="20"/>
      <c r="AZQ39" s="20"/>
      <c r="AZR39" s="20"/>
      <c r="AZS39" s="20"/>
      <c r="AZT39" s="20"/>
      <c r="AZU39" s="20"/>
      <c r="AZV39" s="20"/>
      <c r="AZW39" s="20"/>
      <c r="AZX39" s="20"/>
      <c r="AZY39" s="20"/>
      <c r="AZZ39" s="20"/>
      <c r="BAA39" s="20"/>
      <c r="BAB39" s="20"/>
      <c r="BAC39" s="20"/>
      <c r="BAD39" s="20"/>
      <c r="BAE39" s="20"/>
      <c r="BAF39" s="20"/>
      <c r="BAG39" s="20"/>
      <c r="BAH39" s="20"/>
      <c r="BAI39" s="20"/>
      <c r="BAJ39" s="20"/>
      <c r="BAK39" s="20"/>
      <c r="BAL39" s="20"/>
      <c r="BAM39" s="20"/>
      <c r="BAN39" s="20"/>
      <c r="BAO39" s="20"/>
      <c r="BAP39" s="20"/>
      <c r="BAQ39" s="20"/>
      <c r="BAR39" s="20"/>
      <c r="BAS39" s="20"/>
      <c r="BAT39" s="20"/>
      <c r="BAU39" s="20"/>
      <c r="BAV39" s="20"/>
      <c r="BAW39" s="20"/>
      <c r="BAX39" s="20"/>
      <c r="BAY39" s="20"/>
      <c r="BAZ39" s="20"/>
      <c r="BBA39" s="20"/>
      <c r="BBB39" s="20"/>
      <c r="BBC39" s="20"/>
      <c r="BBD39" s="20"/>
      <c r="BBE39" s="20"/>
      <c r="BBF39" s="20"/>
      <c r="BBG39" s="20"/>
      <c r="BBH39" s="20"/>
      <c r="BBI39" s="20"/>
      <c r="BBJ39" s="20"/>
      <c r="BBK39" s="20"/>
      <c r="BBL39" s="20"/>
      <c r="BBM39" s="20"/>
      <c r="BBN39" s="20"/>
      <c r="BBO39" s="20"/>
      <c r="BBP39" s="20"/>
      <c r="BBQ39" s="20"/>
      <c r="BBR39" s="20"/>
      <c r="BBS39" s="20"/>
      <c r="BBT39" s="20"/>
      <c r="BBU39" s="20"/>
      <c r="BBV39" s="20"/>
      <c r="BBW39" s="20"/>
      <c r="BBX39" s="20"/>
      <c r="BBY39" s="20"/>
      <c r="BBZ39" s="20"/>
      <c r="BCA39" s="20"/>
      <c r="BCB39" s="20"/>
      <c r="BCC39" s="20"/>
      <c r="BCD39" s="20"/>
      <c r="BCE39" s="20"/>
      <c r="BCF39" s="20"/>
      <c r="BCG39" s="20"/>
      <c r="BCH39" s="20"/>
      <c r="BCI39" s="20"/>
      <c r="BCJ39" s="20"/>
      <c r="BCK39" s="20"/>
      <c r="BCL39" s="20"/>
      <c r="BCM39" s="20"/>
      <c r="BCN39" s="20"/>
      <c r="BCO39" s="20"/>
      <c r="BCP39" s="20"/>
      <c r="BCQ39" s="20"/>
      <c r="BCR39" s="20"/>
      <c r="BCS39" s="20"/>
      <c r="BCT39" s="20"/>
      <c r="BCU39" s="20"/>
      <c r="BCV39" s="20"/>
      <c r="BCW39" s="20"/>
      <c r="BCX39" s="20"/>
      <c r="BCY39" s="20"/>
      <c r="BCZ39" s="20"/>
      <c r="BDA39" s="20"/>
      <c r="BDB39" s="20"/>
      <c r="BDC39" s="20"/>
      <c r="BDD39" s="20"/>
      <c r="BDE39" s="20"/>
      <c r="BDF39" s="20"/>
      <c r="BDG39" s="20"/>
      <c r="BDH39" s="20"/>
      <c r="BDI39" s="20"/>
      <c r="BDJ39" s="20"/>
      <c r="BDK39" s="20"/>
      <c r="BDL39" s="20"/>
      <c r="BDM39" s="20"/>
      <c r="BDN39" s="20"/>
      <c r="BDO39" s="20"/>
      <c r="BDP39" s="20"/>
      <c r="BDQ39" s="20"/>
      <c r="BDR39" s="20"/>
      <c r="BDS39" s="20"/>
      <c r="BDT39" s="20"/>
      <c r="BDU39" s="20"/>
      <c r="BDV39" s="20"/>
      <c r="BDW39" s="20"/>
      <c r="BDX39" s="20"/>
      <c r="BDY39" s="20"/>
      <c r="BDZ39" s="20"/>
      <c r="BEA39" s="20"/>
      <c r="BEB39" s="20"/>
      <c r="BEC39" s="20"/>
      <c r="BED39" s="20"/>
      <c r="BEE39" s="20"/>
      <c r="BEF39" s="20"/>
      <c r="BEG39" s="20"/>
      <c r="BEH39" s="20"/>
      <c r="BEI39" s="20"/>
      <c r="BEJ39" s="20"/>
      <c r="BEK39" s="20"/>
      <c r="BEL39" s="20"/>
      <c r="BEM39" s="20"/>
      <c r="BEN39" s="20"/>
      <c r="BEO39" s="20"/>
      <c r="BEP39" s="20"/>
      <c r="BEQ39" s="20"/>
      <c r="BER39" s="20"/>
      <c r="BES39" s="20"/>
      <c r="BET39" s="20"/>
      <c r="BEU39" s="20"/>
      <c r="BEV39" s="20"/>
      <c r="BEW39" s="20"/>
      <c r="BEX39" s="20"/>
      <c r="BEY39" s="20"/>
      <c r="BEZ39" s="20"/>
      <c r="BFA39" s="20"/>
      <c r="BFB39" s="20"/>
      <c r="BFC39" s="20"/>
      <c r="BFD39" s="20"/>
      <c r="BFE39" s="20"/>
      <c r="BFF39" s="20"/>
      <c r="BFG39" s="20"/>
      <c r="BFH39" s="20"/>
      <c r="BFI39" s="20"/>
      <c r="BFJ39" s="20"/>
      <c r="BFK39" s="20"/>
      <c r="BFL39" s="20"/>
      <c r="BFM39" s="20"/>
      <c r="BFN39" s="20"/>
      <c r="BFO39" s="20"/>
      <c r="BFP39" s="20"/>
      <c r="BFQ39" s="20"/>
      <c r="BFR39" s="20"/>
      <c r="BFS39" s="20"/>
      <c r="BFT39" s="20"/>
      <c r="BFU39" s="20"/>
      <c r="BFV39" s="20"/>
      <c r="BFW39" s="20"/>
      <c r="BFX39" s="20"/>
      <c r="BFY39" s="20"/>
      <c r="BFZ39" s="20"/>
      <c r="BGA39" s="20"/>
      <c r="BGB39" s="20"/>
      <c r="BGC39" s="20"/>
      <c r="BGD39" s="20"/>
      <c r="BGE39" s="20"/>
      <c r="BGF39" s="20"/>
      <c r="BGG39" s="20"/>
      <c r="BGH39" s="20"/>
      <c r="BGI39" s="20"/>
      <c r="BGJ39" s="20"/>
      <c r="BGK39" s="20"/>
      <c r="BGL39" s="20"/>
      <c r="BGM39" s="20"/>
      <c r="BGN39" s="20"/>
      <c r="BGO39" s="20"/>
      <c r="BGP39" s="20"/>
      <c r="BGQ39" s="20"/>
      <c r="BGR39" s="20"/>
      <c r="BGS39" s="20"/>
      <c r="BGT39" s="20"/>
      <c r="BGU39" s="20"/>
      <c r="BGV39" s="20"/>
      <c r="BGW39" s="20"/>
      <c r="BGX39" s="20"/>
      <c r="BGY39" s="20"/>
      <c r="BGZ39" s="20"/>
      <c r="BHA39" s="20"/>
      <c r="BHB39" s="20"/>
      <c r="BHC39" s="20"/>
      <c r="BHD39" s="20"/>
      <c r="BHE39" s="20"/>
      <c r="BHF39" s="20"/>
      <c r="BHG39" s="20"/>
      <c r="BHH39" s="20"/>
      <c r="BHI39" s="20"/>
      <c r="BHJ39" s="20"/>
      <c r="BHK39" s="20"/>
      <c r="BHL39" s="20"/>
      <c r="BHM39" s="20"/>
      <c r="BHN39" s="20"/>
      <c r="BHO39" s="20"/>
      <c r="BHP39" s="20"/>
      <c r="BHQ39" s="20"/>
      <c r="BHR39" s="20"/>
      <c r="BHS39" s="20"/>
      <c r="BHT39" s="20"/>
      <c r="BHU39" s="20"/>
      <c r="BHV39" s="20"/>
      <c r="BHW39" s="20"/>
      <c r="BHX39" s="20"/>
      <c r="BHY39" s="20"/>
      <c r="BHZ39" s="20"/>
      <c r="BIA39" s="20"/>
      <c r="BIB39" s="20"/>
      <c r="BIC39" s="20"/>
      <c r="BID39" s="20"/>
      <c r="BIE39" s="20"/>
      <c r="BIF39" s="20"/>
      <c r="BIG39" s="20"/>
      <c r="BIH39" s="20"/>
      <c r="BII39" s="20"/>
      <c r="BIJ39" s="20"/>
      <c r="BIK39" s="20"/>
      <c r="BIL39" s="20"/>
      <c r="BIM39" s="20"/>
      <c r="BIN39" s="20"/>
      <c r="BIO39" s="20"/>
      <c r="BIP39" s="20"/>
      <c r="BIQ39" s="20"/>
      <c r="BIR39" s="20"/>
      <c r="BIS39" s="20"/>
      <c r="BIT39" s="20"/>
      <c r="BIU39" s="20"/>
      <c r="BIV39" s="20"/>
      <c r="BIW39" s="20"/>
      <c r="BIX39" s="20"/>
      <c r="BIY39" s="20"/>
      <c r="BIZ39" s="20"/>
      <c r="BJA39" s="20"/>
      <c r="BJB39" s="20"/>
      <c r="BJC39" s="20"/>
      <c r="BJD39" s="20"/>
      <c r="BJE39" s="20"/>
      <c r="BJF39" s="20"/>
      <c r="BJG39" s="20"/>
      <c r="BJH39" s="20"/>
      <c r="BJI39" s="20"/>
      <c r="BJJ39" s="20"/>
      <c r="BJK39" s="20"/>
      <c r="BJL39" s="20"/>
      <c r="BJM39" s="20"/>
      <c r="BJN39" s="20"/>
      <c r="BJO39" s="20"/>
      <c r="BJP39" s="20"/>
      <c r="BJQ39" s="20"/>
      <c r="BJR39" s="20"/>
      <c r="BJS39" s="20"/>
      <c r="BJT39" s="20"/>
      <c r="BJU39" s="20"/>
      <c r="BJV39" s="20"/>
      <c r="BJW39" s="20"/>
      <c r="BJX39" s="20"/>
      <c r="BJY39" s="20"/>
      <c r="BJZ39" s="20"/>
      <c r="BKA39" s="20"/>
      <c r="BKB39" s="20"/>
      <c r="BKC39" s="20"/>
      <c r="BKD39" s="20"/>
      <c r="BKE39" s="20"/>
      <c r="BKF39" s="20"/>
      <c r="BKG39" s="20"/>
      <c r="BKH39" s="20"/>
      <c r="BKI39" s="20"/>
      <c r="BKJ39" s="20"/>
      <c r="BKK39" s="20"/>
      <c r="BKL39" s="20"/>
      <c r="BKM39" s="20"/>
      <c r="BKN39" s="20"/>
      <c r="BKO39" s="20"/>
      <c r="BKP39" s="20"/>
      <c r="BKQ39" s="20"/>
      <c r="BKR39" s="20"/>
      <c r="BKS39" s="20"/>
      <c r="BKT39" s="20"/>
      <c r="BKU39" s="20"/>
      <c r="BKV39" s="20"/>
      <c r="BKW39" s="20"/>
      <c r="BKX39" s="20"/>
      <c r="BKY39" s="20"/>
      <c r="BKZ39" s="20"/>
      <c r="BLA39" s="20"/>
      <c r="BLB39" s="20"/>
      <c r="BLC39" s="20"/>
      <c r="BLD39" s="20"/>
      <c r="BLE39" s="20"/>
      <c r="BLF39" s="20"/>
      <c r="BLG39" s="20"/>
      <c r="BLH39" s="20"/>
      <c r="BLI39" s="20"/>
      <c r="BLJ39" s="20"/>
      <c r="BLK39" s="20"/>
      <c r="BLL39" s="20"/>
      <c r="BLM39" s="20"/>
      <c r="BLN39" s="20"/>
      <c r="BLO39" s="20"/>
      <c r="BLP39" s="20"/>
      <c r="BLQ39" s="20"/>
      <c r="BLR39" s="20"/>
      <c r="BLS39" s="20"/>
      <c r="BLT39" s="20"/>
      <c r="BLU39" s="20"/>
      <c r="BLV39" s="20"/>
      <c r="BLW39" s="20"/>
      <c r="BLX39" s="20"/>
      <c r="BLY39" s="20"/>
      <c r="BLZ39" s="20"/>
      <c r="BMA39" s="20"/>
      <c r="BMB39" s="20"/>
      <c r="BMC39" s="20"/>
      <c r="BMD39" s="20"/>
      <c r="BME39" s="20"/>
      <c r="BMF39" s="20"/>
      <c r="BMG39" s="20"/>
      <c r="BMH39" s="20"/>
      <c r="BMI39" s="20"/>
      <c r="BMJ39" s="20"/>
      <c r="BMK39" s="20"/>
      <c r="BML39" s="20"/>
      <c r="BMM39" s="20"/>
      <c r="BMN39" s="20"/>
      <c r="BMO39" s="20"/>
      <c r="BMP39" s="20"/>
      <c r="BMQ39" s="20"/>
      <c r="BMR39" s="20"/>
      <c r="BMS39" s="20"/>
      <c r="BMT39" s="20"/>
      <c r="BMU39" s="20"/>
      <c r="BMV39" s="20"/>
      <c r="BMW39" s="20"/>
      <c r="BMX39" s="20"/>
      <c r="BMY39" s="20"/>
      <c r="BMZ39" s="20"/>
      <c r="BNA39" s="20"/>
      <c r="BNB39" s="20"/>
      <c r="BNC39" s="20"/>
      <c r="BND39" s="20"/>
      <c r="BNE39" s="20"/>
      <c r="BNF39" s="20"/>
      <c r="BNG39" s="20"/>
      <c r="BNH39" s="20"/>
      <c r="BNI39" s="20"/>
      <c r="BNJ39" s="20"/>
      <c r="BNK39" s="20"/>
      <c r="BNL39" s="20"/>
      <c r="BNM39" s="20"/>
      <c r="BNN39" s="20"/>
      <c r="BNO39" s="20"/>
      <c r="BNP39" s="20"/>
      <c r="BNQ39" s="20"/>
      <c r="BNR39" s="20"/>
      <c r="BNS39" s="20"/>
      <c r="BNT39" s="20"/>
      <c r="BNU39" s="20"/>
      <c r="BNV39" s="20"/>
      <c r="BNW39" s="20"/>
      <c r="BNX39" s="20"/>
      <c r="BNY39" s="20"/>
      <c r="BNZ39" s="20"/>
      <c r="BOA39" s="20"/>
      <c r="BOB39" s="20"/>
      <c r="BOC39" s="20"/>
      <c r="BOD39" s="20"/>
      <c r="BOE39" s="20"/>
      <c r="BOF39" s="20"/>
      <c r="BOG39" s="20"/>
      <c r="BOH39" s="20"/>
      <c r="BOI39" s="20"/>
      <c r="BOJ39" s="20"/>
      <c r="BOK39" s="20"/>
      <c r="BOL39" s="20"/>
      <c r="BOM39" s="20"/>
      <c r="BON39" s="20"/>
      <c r="BOO39" s="20"/>
      <c r="BOP39" s="20"/>
      <c r="BOQ39" s="20"/>
      <c r="BOR39" s="20"/>
      <c r="BOS39" s="20"/>
      <c r="BOT39" s="20"/>
      <c r="BOU39" s="20"/>
      <c r="BOV39" s="20"/>
      <c r="BOW39" s="20"/>
      <c r="BOX39" s="20"/>
      <c r="BOY39" s="20"/>
      <c r="BOZ39" s="20"/>
      <c r="BPA39" s="20"/>
      <c r="BPB39" s="20"/>
      <c r="BPC39" s="20"/>
      <c r="BPD39" s="20"/>
      <c r="BPE39" s="20"/>
      <c r="BPF39" s="20"/>
      <c r="BPG39" s="20"/>
      <c r="BPH39" s="20"/>
      <c r="BPI39" s="20"/>
      <c r="BPJ39" s="20"/>
      <c r="BPK39" s="20"/>
    </row>
    <row r="40" spans="1:1779" s="21" customFormat="1" ht="64.5" customHeight="1" x14ac:dyDescent="0.25">
      <c r="A40" s="108"/>
      <c r="B40" s="222"/>
      <c r="C40" s="224"/>
      <c r="D40" s="22" t="s">
        <v>14</v>
      </c>
      <c r="E40" s="65">
        <f>SUM(F40:O40)</f>
        <v>25752.79</v>
      </c>
      <c r="F40" s="131">
        <v>25752.79</v>
      </c>
      <c r="G40" s="132"/>
      <c r="H40" s="132"/>
      <c r="I40" s="132"/>
      <c r="J40" s="132"/>
      <c r="K40" s="133"/>
      <c r="L40" s="65">
        <v>0</v>
      </c>
      <c r="M40" s="67">
        <v>0</v>
      </c>
      <c r="N40" s="65">
        <v>0</v>
      </c>
      <c r="O40" s="65">
        <v>0</v>
      </c>
      <c r="P40" s="111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  <c r="IX40" s="20"/>
      <c r="IY40" s="20"/>
      <c r="IZ40" s="20"/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/>
      <c r="JL40" s="20"/>
      <c r="JM40" s="20"/>
      <c r="JN40" s="20"/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/>
      <c r="KC40" s="20"/>
      <c r="KD40" s="20"/>
      <c r="KE40" s="20"/>
      <c r="KF40" s="20"/>
      <c r="KG40" s="20"/>
      <c r="KH40" s="20"/>
      <c r="KI40" s="20"/>
      <c r="KJ40" s="20"/>
      <c r="KK40" s="20"/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/>
      <c r="LB40" s="20"/>
      <c r="LC40" s="20"/>
      <c r="LD40" s="20"/>
      <c r="LE40" s="20"/>
      <c r="LF40" s="20"/>
      <c r="LG40" s="20"/>
      <c r="LH40" s="20"/>
      <c r="LI40" s="20"/>
      <c r="LJ40" s="20"/>
      <c r="LK40" s="20"/>
      <c r="LL40" s="20"/>
      <c r="LM40" s="20"/>
      <c r="LN40" s="20"/>
      <c r="LO40" s="20"/>
      <c r="LP40" s="20"/>
      <c r="LQ40" s="20"/>
      <c r="LR40" s="20"/>
      <c r="LS40" s="20"/>
      <c r="LT40" s="20"/>
      <c r="LU40" s="20"/>
      <c r="LV40" s="20"/>
      <c r="LW40" s="20"/>
      <c r="LX40" s="20"/>
      <c r="LY40" s="20"/>
      <c r="LZ40" s="20"/>
      <c r="MA40" s="20"/>
      <c r="MB40" s="20"/>
      <c r="MC40" s="20"/>
      <c r="MD40" s="20"/>
      <c r="ME40" s="20"/>
      <c r="MF40" s="20"/>
      <c r="MG40" s="20"/>
      <c r="MH40" s="20"/>
      <c r="MI40" s="20"/>
      <c r="MJ40" s="20"/>
      <c r="MK40" s="20"/>
      <c r="ML40" s="20"/>
      <c r="MM40" s="20"/>
      <c r="MN40" s="20"/>
      <c r="MO40" s="20"/>
      <c r="MP40" s="20"/>
      <c r="MQ40" s="20"/>
      <c r="MR40" s="20"/>
      <c r="MS40" s="20"/>
      <c r="MT40" s="20"/>
      <c r="MU40" s="20"/>
      <c r="MV40" s="20"/>
      <c r="MW40" s="20"/>
      <c r="MX40" s="20"/>
      <c r="MY40" s="20"/>
      <c r="MZ40" s="20"/>
      <c r="NA40" s="20"/>
      <c r="NB40" s="20"/>
      <c r="NC40" s="20"/>
      <c r="ND40" s="20"/>
      <c r="NE40" s="20"/>
      <c r="NF40" s="20"/>
      <c r="NG40" s="20"/>
      <c r="NH40" s="20"/>
      <c r="NI40" s="20"/>
      <c r="NJ40" s="20"/>
      <c r="NK40" s="20"/>
      <c r="NL40" s="20"/>
      <c r="NM40" s="20"/>
      <c r="NN40" s="20"/>
      <c r="NO40" s="20"/>
      <c r="NP40" s="20"/>
      <c r="NQ40" s="20"/>
      <c r="NR40" s="20"/>
      <c r="NS40" s="20"/>
      <c r="NT40" s="20"/>
      <c r="NU40" s="20"/>
      <c r="NV40" s="20"/>
      <c r="NW40" s="20"/>
      <c r="NX40" s="20"/>
      <c r="NY40" s="20"/>
      <c r="NZ40" s="20"/>
      <c r="OA40" s="20"/>
      <c r="OB40" s="20"/>
      <c r="OC40" s="20"/>
      <c r="OD40" s="20"/>
      <c r="OE40" s="20"/>
      <c r="OF40" s="20"/>
      <c r="OG40" s="20"/>
      <c r="OH40" s="20"/>
      <c r="OI40" s="20"/>
      <c r="OJ40" s="20"/>
      <c r="OK40" s="20"/>
      <c r="OL40" s="20"/>
      <c r="OM40" s="20"/>
      <c r="ON40" s="20"/>
      <c r="OO40" s="20"/>
      <c r="OP40" s="20"/>
      <c r="OQ40" s="20"/>
      <c r="OR40" s="20"/>
      <c r="OS40" s="20"/>
      <c r="OT40" s="20"/>
      <c r="OU40" s="20"/>
      <c r="OV40" s="20"/>
      <c r="OW40" s="20"/>
      <c r="OX40" s="20"/>
      <c r="OY40" s="20"/>
      <c r="OZ40" s="20"/>
      <c r="PA40" s="20"/>
      <c r="PB40" s="20"/>
      <c r="PC40" s="20"/>
      <c r="PD40" s="20"/>
      <c r="PE40" s="20"/>
      <c r="PF40" s="20"/>
      <c r="PG40" s="20"/>
      <c r="PH40" s="20"/>
      <c r="PI40" s="20"/>
      <c r="PJ40" s="20"/>
      <c r="PK40" s="20"/>
      <c r="PL40" s="20"/>
      <c r="PM40" s="20"/>
      <c r="PN40" s="20"/>
      <c r="PO40" s="20"/>
      <c r="PP40" s="20"/>
      <c r="PQ40" s="20"/>
      <c r="PR40" s="20"/>
      <c r="PS40" s="20"/>
      <c r="PT40" s="20"/>
      <c r="PU40" s="20"/>
      <c r="PV40" s="20"/>
      <c r="PW40" s="20"/>
      <c r="PX40" s="20"/>
      <c r="PY40" s="20"/>
      <c r="PZ40" s="20"/>
      <c r="QA40" s="20"/>
      <c r="QB40" s="20"/>
      <c r="QC40" s="20"/>
      <c r="QD40" s="20"/>
      <c r="QE40" s="20"/>
      <c r="QF40" s="20"/>
      <c r="QG40" s="20"/>
      <c r="QH40" s="20"/>
      <c r="QI40" s="20"/>
      <c r="QJ40" s="20"/>
      <c r="QK40" s="20"/>
      <c r="QL40" s="20"/>
      <c r="QM40" s="20"/>
      <c r="QN40" s="20"/>
      <c r="QO40" s="20"/>
      <c r="QP40" s="20"/>
      <c r="QQ40" s="20"/>
      <c r="QR40" s="20"/>
      <c r="QS40" s="20"/>
      <c r="QT40" s="20"/>
      <c r="QU40" s="20"/>
      <c r="QV40" s="20"/>
      <c r="QW40" s="20"/>
      <c r="QX40" s="20"/>
      <c r="QY40" s="20"/>
      <c r="QZ40" s="20"/>
      <c r="RA40" s="20"/>
      <c r="RB40" s="20"/>
      <c r="RC40" s="20"/>
      <c r="RD40" s="20"/>
      <c r="RE40" s="20"/>
      <c r="RF40" s="20"/>
      <c r="RG40" s="20"/>
      <c r="RH40" s="20"/>
      <c r="RI40" s="20"/>
      <c r="RJ40" s="20"/>
      <c r="RK40" s="20"/>
      <c r="RL40" s="20"/>
      <c r="RM40" s="20"/>
      <c r="RN40" s="20"/>
      <c r="RO40" s="20"/>
      <c r="RP40" s="20"/>
      <c r="RQ40" s="20"/>
      <c r="RR40" s="20"/>
      <c r="RS40" s="20"/>
      <c r="RT40" s="20"/>
      <c r="RU40" s="20"/>
      <c r="RV40" s="20"/>
      <c r="RW40" s="20"/>
      <c r="RX40" s="20"/>
      <c r="RY40" s="20"/>
      <c r="RZ40" s="20"/>
      <c r="SA40" s="20"/>
      <c r="SB40" s="20"/>
      <c r="SC40" s="20"/>
      <c r="SD40" s="20"/>
      <c r="SE40" s="20"/>
      <c r="SF40" s="20"/>
      <c r="SG40" s="20"/>
      <c r="SH40" s="20"/>
      <c r="SI40" s="20"/>
      <c r="SJ40" s="20"/>
      <c r="SK40" s="20"/>
      <c r="SL40" s="20"/>
      <c r="SM40" s="20"/>
      <c r="SN40" s="20"/>
      <c r="SO40" s="20"/>
      <c r="SP40" s="20"/>
      <c r="SQ40" s="20"/>
      <c r="SR40" s="20"/>
      <c r="SS40" s="20"/>
      <c r="ST40" s="20"/>
      <c r="SU40" s="20"/>
      <c r="SV40" s="20"/>
      <c r="SW40" s="20"/>
      <c r="SX40" s="20"/>
      <c r="SY40" s="20"/>
      <c r="SZ40" s="20"/>
      <c r="TA40" s="20"/>
      <c r="TB40" s="20"/>
      <c r="TC40" s="20"/>
      <c r="TD40" s="20"/>
      <c r="TE40" s="20"/>
      <c r="TF40" s="20"/>
      <c r="TG40" s="20"/>
      <c r="TH40" s="20"/>
      <c r="TI40" s="20"/>
      <c r="TJ40" s="20"/>
      <c r="TK40" s="20"/>
      <c r="TL40" s="20"/>
      <c r="TM40" s="20"/>
      <c r="TN40" s="20"/>
      <c r="TO40" s="20"/>
      <c r="TP40" s="20"/>
      <c r="TQ40" s="20"/>
      <c r="TR40" s="20"/>
      <c r="TS40" s="20"/>
      <c r="TT40" s="20"/>
      <c r="TU40" s="20"/>
      <c r="TV40" s="20"/>
      <c r="TW40" s="20"/>
      <c r="TX40" s="20"/>
      <c r="TY40" s="20"/>
      <c r="TZ40" s="20"/>
      <c r="UA40" s="20"/>
      <c r="UB40" s="20"/>
      <c r="UC40" s="20"/>
      <c r="UD40" s="20"/>
      <c r="UE40" s="20"/>
      <c r="UF40" s="20"/>
      <c r="UG40" s="20"/>
      <c r="UH40" s="20"/>
      <c r="UI40" s="20"/>
      <c r="UJ40" s="20"/>
      <c r="UK40" s="20"/>
      <c r="UL40" s="20"/>
      <c r="UM40" s="20"/>
      <c r="UN40" s="20"/>
      <c r="UO40" s="20"/>
      <c r="UP40" s="20"/>
      <c r="UQ40" s="20"/>
      <c r="UR40" s="20"/>
      <c r="US40" s="20"/>
      <c r="UT40" s="20"/>
      <c r="UU40" s="20"/>
      <c r="UV40" s="20"/>
      <c r="UW40" s="20"/>
      <c r="UX40" s="20"/>
      <c r="UY40" s="20"/>
      <c r="UZ40" s="20"/>
      <c r="VA40" s="20"/>
      <c r="VB40" s="20"/>
      <c r="VC40" s="20"/>
      <c r="VD40" s="20"/>
      <c r="VE40" s="20"/>
      <c r="VF40" s="20"/>
      <c r="VG40" s="20"/>
      <c r="VH40" s="20"/>
      <c r="VI40" s="20"/>
      <c r="VJ40" s="20"/>
      <c r="VK40" s="20"/>
      <c r="VL40" s="20"/>
      <c r="VM40" s="20"/>
      <c r="VN40" s="20"/>
      <c r="VO40" s="20"/>
      <c r="VP40" s="20"/>
      <c r="VQ40" s="20"/>
      <c r="VR40" s="20"/>
      <c r="VS40" s="20"/>
      <c r="VT40" s="20"/>
      <c r="VU40" s="20"/>
      <c r="VV40" s="20"/>
      <c r="VW40" s="20"/>
      <c r="VX40" s="20"/>
      <c r="VY40" s="20"/>
      <c r="VZ40" s="20"/>
      <c r="WA40" s="20"/>
      <c r="WB40" s="20"/>
      <c r="WC40" s="20"/>
      <c r="WD40" s="20"/>
      <c r="WE40" s="20"/>
      <c r="WF40" s="20"/>
      <c r="WG40" s="20"/>
      <c r="WH40" s="20"/>
      <c r="WI40" s="20"/>
      <c r="WJ40" s="20"/>
      <c r="WK40" s="20"/>
      <c r="WL40" s="20"/>
      <c r="WM40" s="20"/>
      <c r="WN40" s="20"/>
      <c r="WO40" s="20"/>
      <c r="WP40" s="20"/>
      <c r="WQ40" s="20"/>
      <c r="WR40" s="20"/>
      <c r="WS40" s="20"/>
      <c r="WT40" s="20"/>
      <c r="WU40" s="20"/>
      <c r="WV40" s="20"/>
      <c r="WW40" s="20"/>
      <c r="WX40" s="20"/>
      <c r="WY40" s="20"/>
      <c r="WZ40" s="20"/>
      <c r="XA40" s="20"/>
      <c r="XB40" s="20"/>
      <c r="XC40" s="20"/>
      <c r="XD40" s="20"/>
      <c r="XE40" s="20"/>
      <c r="XF40" s="20"/>
      <c r="XG40" s="20"/>
      <c r="XH40" s="20"/>
      <c r="XI40" s="20"/>
      <c r="XJ40" s="20"/>
      <c r="XK40" s="20"/>
      <c r="XL40" s="20"/>
      <c r="XM40" s="20"/>
      <c r="XN40" s="20"/>
      <c r="XO40" s="20"/>
      <c r="XP40" s="20"/>
      <c r="XQ40" s="20"/>
      <c r="XR40" s="20"/>
      <c r="XS40" s="20"/>
      <c r="XT40" s="20"/>
      <c r="XU40" s="20"/>
      <c r="XV40" s="20"/>
      <c r="XW40" s="20"/>
      <c r="XX40" s="20"/>
      <c r="XY40" s="20"/>
      <c r="XZ40" s="20"/>
      <c r="YA40" s="20"/>
      <c r="YB40" s="20"/>
      <c r="YC40" s="20"/>
      <c r="YD40" s="20"/>
      <c r="YE40" s="20"/>
      <c r="YF40" s="20"/>
      <c r="YG40" s="20"/>
      <c r="YH40" s="20"/>
      <c r="YI40" s="20"/>
      <c r="YJ40" s="20"/>
      <c r="YK40" s="20"/>
      <c r="YL40" s="20"/>
      <c r="YM40" s="20"/>
      <c r="YN40" s="20"/>
      <c r="YO40" s="20"/>
      <c r="YP40" s="20"/>
      <c r="YQ40" s="20"/>
      <c r="YR40" s="20"/>
      <c r="YS40" s="20"/>
      <c r="YT40" s="20"/>
      <c r="YU40" s="20"/>
      <c r="YV40" s="20"/>
      <c r="YW40" s="20"/>
      <c r="YX40" s="20"/>
      <c r="YY40" s="20"/>
      <c r="YZ40" s="20"/>
      <c r="ZA40" s="20"/>
      <c r="ZB40" s="20"/>
      <c r="ZC40" s="20"/>
      <c r="ZD40" s="20"/>
      <c r="ZE40" s="20"/>
      <c r="ZF40" s="20"/>
      <c r="ZG40" s="20"/>
      <c r="ZH40" s="20"/>
      <c r="ZI40" s="20"/>
      <c r="ZJ40" s="20"/>
      <c r="ZK40" s="20"/>
      <c r="ZL40" s="20"/>
      <c r="ZM40" s="20"/>
      <c r="ZN40" s="20"/>
      <c r="ZO40" s="20"/>
      <c r="ZP40" s="20"/>
      <c r="ZQ40" s="20"/>
      <c r="ZR40" s="20"/>
      <c r="ZS40" s="20"/>
      <c r="ZT40" s="20"/>
      <c r="ZU40" s="20"/>
      <c r="ZV40" s="20"/>
      <c r="ZW40" s="20"/>
      <c r="ZX40" s="20"/>
      <c r="ZY40" s="20"/>
      <c r="ZZ40" s="20"/>
      <c r="AAA40" s="20"/>
      <c r="AAB40" s="20"/>
      <c r="AAC40" s="20"/>
      <c r="AAD40" s="20"/>
      <c r="AAE40" s="20"/>
      <c r="AAF40" s="20"/>
      <c r="AAG40" s="20"/>
      <c r="AAH40" s="20"/>
      <c r="AAI40" s="20"/>
      <c r="AAJ40" s="20"/>
      <c r="AAK40" s="20"/>
      <c r="AAL40" s="20"/>
      <c r="AAM40" s="20"/>
      <c r="AAN40" s="20"/>
      <c r="AAO40" s="20"/>
      <c r="AAP40" s="20"/>
      <c r="AAQ40" s="20"/>
      <c r="AAR40" s="20"/>
      <c r="AAS40" s="20"/>
      <c r="AAT40" s="20"/>
      <c r="AAU40" s="20"/>
      <c r="AAV40" s="20"/>
      <c r="AAW40" s="20"/>
      <c r="AAX40" s="20"/>
      <c r="AAY40" s="20"/>
      <c r="AAZ40" s="20"/>
      <c r="ABA40" s="20"/>
      <c r="ABB40" s="20"/>
      <c r="ABC40" s="20"/>
      <c r="ABD40" s="20"/>
      <c r="ABE40" s="20"/>
      <c r="ABF40" s="20"/>
      <c r="ABG40" s="20"/>
      <c r="ABH40" s="20"/>
      <c r="ABI40" s="20"/>
      <c r="ABJ40" s="20"/>
      <c r="ABK40" s="20"/>
      <c r="ABL40" s="20"/>
      <c r="ABM40" s="20"/>
      <c r="ABN40" s="20"/>
      <c r="ABO40" s="20"/>
      <c r="ABP40" s="20"/>
      <c r="ABQ40" s="20"/>
      <c r="ABR40" s="20"/>
      <c r="ABS40" s="20"/>
      <c r="ABT40" s="20"/>
      <c r="ABU40" s="20"/>
      <c r="ABV40" s="20"/>
      <c r="ABW40" s="20"/>
      <c r="ABX40" s="20"/>
      <c r="ABY40" s="20"/>
      <c r="ABZ40" s="20"/>
      <c r="ACA40" s="20"/>
      <c r="ACB40" s="20"/>
      <c r="ACC40" s="20"/>
      <c r="ACD40" s="20"/>
      <c r="ACE40" s="20"/>
      <c r="ACF40" s="20"/>
      <c r="ACG40" s="20"/>
      <c r="ACH40" s="20"/>
      <c r="ACI40" s="20"/>
      <c r="ACJ40" s="20"/>
      <c r="ACK40" s="20"/>
      <c r="ACL40" s="20"/>
      <c r="ACM40" s="20"/>
      <c r="ACN40" s="20"/>
      <c r="ACO40" s="20"/>
      <c r="ACP40" s="20"/>
      <c r="ACQ40" s="20"/>
      <c r="ACR40" s="20"/>
      <c r="ACS40" s="20"/>
      <c r="ACT40" s="20"/>
      <c r="ACU40" s="20"/>
      <c r="ACV40" s="20"/>
      <c r="ACW40" s="20"/>
      <c r="ACX40" s="20"/>
      <c r="ACY40" s="20"/>
      <c r="ACZ40" s="20"/>
      <c r="ADA40" s="20"/>
      <c r="ADB40" s="20"/>
      <c r="ADC40" s="20"/>
      <c r="ADD40" s="20"/>
      <c r="ADE40" s="20"/>
      <c r="ADF40" s="20"/>
      <c r="ADG40" s="20"/>
      <c r="ADH40" s="20"/>
      <c r="ADI40" s="20"/>
      <c r="ADJ40" s="20"/>
      <c r="ADK40" s="20"/>
      <c r="ADL40" s="20"/>
      <c r="ADM40" s="20"/>
      <c r="ADN40" s="20"/>
      <c r="ADO40" s="20"/>
      <c r="ADP40" s="20"/>
      <c r="ADQ40" s="20"/>
      <c r="ADR40" s="20"/>
      <c r="ADS40" s="20"/>
      <c r="ADT40" s="20"/>
      <c r="ADU40" s="20"/>
      <c r="ADV40" s="20"/>
      <c r="ADW40" s="20"/>
      <c r="ADX40" s="20"/>
      <c r="ADY40" s="20"/>
      <c r="ADZ40" s="20"/>
      <c r="AEA40" s="20"/>
      <c r="AEB40" s="20"/>
      <c r="AEC40" s="20"/>
      <c r="AED40" s="20"/>
      <c r="AEE40" s="20"/>
      <c r="AEF40" s="20"/>
      <c r="AEG40" s="20"/>
      <c r="AEH40" s="20"/>
      <c r="AEI40" s="20"/>
      <c r="AEJ40" s="20"/>
      <c r="AEK40" s="20"/>
      <c r="AEL40" s="20"/>
      <c r="AEM40" s="20"/>
      <c r="AEN40" s="20"/>
      <c r="AEO40" s="20"/>
      <c r="AEP40" s="20"/>
      <c r="AEQ40" s="20"/>
      <c r="AER40" s="20"/>
      <c r="AES40" s="20"/>
      <c r="AET40" s="20"/>
      <c r="AEU40" s="20"/>
      <c r="AEV40" s="20"/>
      <c r="AEW40" s="20"/>
      <c r="AEX40" s="20"/>
      <c r="AEY40" s="20"/>
      <c r="AEZ40" s="20"/>
      <c r="AFA40" s="20"/>
      <c r="AFB40" s="20"/>
      <c r="AFC40" s="20"/>
      <c r="AFD40" s="20"/>
      <c r="AFE40" s="20"/>
      <c r="AFF40" s="20"/>
      <c r="AFG40" s="20"/>
      <c r="AFH40" s="20"/>
      <c r="AFI40" s="20"/>
      <c r="AFJ40" s="20"/>
      <c r="AFK40" s="20"/>
      <c r="AFL40" s="20"/>
      <c r="AFM40" s="20"/>
      <c r="AFN40" s="20"/>
      <c r="AFO40" s="20"/>
      <c r="AFP40" s="20"/>
      <c r="AFQ40" s="20"/>
      <c r="AFR40" s="20"/>
      <c r="AFS40" s="20"/>
      <c r="AFT40" s="20"/>
      <c r="AFU40" s="20"/>
      <c r="AFV40" s="20"/>
      <c r="AFW40" s="20"/>
      <c r="AFX40" s="20"/>
      <c r="AFY40" s="20"/>
      <c r="AFZ40" s="20"/>
      <c r="AGA40" s="20"/>
      <c r="AGB40" s="20"/>
      <c r="AGC40" s="20"/>
      <c r="AGD40" s="20"/>
      <c r="AGE40" s="20"/>
      <c r="AGF40" s="20"/>
      <c r="AGG40" s="20"/>
      <c r="AGH40" s="20"/>
      <c r="AGI40" s="20"/>
      <c r="AGJ40" s="20"/>
      <c r="AGK40" s="20"/>
      <c r="AGL40" s="20"/>
      <c r="AGM40" s="20"/>
      <c r="AGN40" s="20"/>
      <c r="AGO40" s="20"/>
      <c r="AGP40" s="20"/>
      <c r="AGQ40" s="20"/>
      <c r="AGR40" s="20"/>
      <c r="AGS40" s="20"/>
      <c r="AGT40" s="20"/>
      <c r="AGU40" s="20"/>
      <c r="AGV40" s="20"/>
      <c r="AGW40" s="20"/>
      <c r="AGX40" s="20"/>
      <c r="AGY40" s="20"/>
      <c r="AGZ40" s="20"/>
      <c r="AHA40" s="20"/>
      <c r="AHB40" s="20"/>
      <c r="AHC40" s="20"/>
      <c r="AHD40" s="20"/>
      <c r="AHE40" s="20"/>
      <c r="AHF40" s="20"/>
      <c r="AHG40" s="20"/>
      <c r="AHH40" s="20"/>
      <c r="AHI40" s="20"/>
      <c r="AHJ40" s="20"/>
      <c r="AHK40" s="20"/>
      <c r="AHL40" s="20"/>
      <c r="AHM40" s="20"/>
      <c r="AHN40" s="20"/>
      <c r="AHO40" s="20"/>
      <c r="AHP40" s="20"/>
      <c r="AHQ40" s="20"/>
      <c r="AHR40" s="20"/>
      <c r="AHS40" s="20"/>
      <c r="AHT40" s="20"/>
      <c r="AHU40" s="20"/>
      <c r="AHV40" s="20"/>
      <c r="AHW40" s="20"/>
      <c r="AHX40" s="20"/>
      <c r="AHY40" s="20"/>
      <c r="AHZ40" s="20"/>
      <c r="AIA40" s="20"/>
      <c r="AIB40" s="20"/>
      <c r="AIC40" s="20"/>
      <c r="AID40" s="20"/>
      <c r="AIE40" s="20"/>
      <c r="AIF40" s="20"/>
      <c r="AIG40" s="20"/>
      <c r="AIH40" s="20"/>
      <c r="AII40" s="20"/>
      <c r="AIJ40" s="20"/>
      <c r="AIK40" s="20"/>
      <c r="AIL40" s="20"/>
      <c r="AIM40" s="20"/>
      <c r="AIN40" s="20"/>
      <c r="AIO40" s="20"/>
      <c r="AIP40" s="20"/>
      <c r="AIQ40" s="20"/>
      <c r="AIR40" s="20"/>
      <c r="AIS40" s="20"/>
      <c r="AIT40" s="20"/>
      <c r="AIU40" s="20"/>
      <c r="AIV40" s="20"/>
      <c r="AIW40" s="20"/>
      <c r="AIX40" s="20"/>
      <c r="AIY40" s="20"/>
      <c r="AIZ40" s="20"/>
      <c r="AJA40" s="20"/>
      <c r="AJB40" s="20"/>
      <c r="AJC40" s="20"/>
      <c r="AJD40" s="20"/>
      <c r="AJE40" s="20"/>
      <c r="AJF40" s="20"/>
      <c r="AJG40" s="20"/>
      <c r="AJH40" s="20"/>
      <c r="AJI40" s="20"/>
      <c r="AJJ40" s="20"/>
      <c r="AJK40" s="20"/>
      <c r="AJL40" s="20"/>
      <c r="AJM40" s="20"/>
      <c r="AJN40" s="20"/>
      <c r="AJO40" s="20"/>
      <c r="AJP40" s="20"/>
      <c r="AJQ40" s="20"/>
      <c r="AJR40" s="20"/>
      <c r="AJS40" s="20"/>
      <c r="AJT40" s="20"/>
      <c r="AJU40" s="20"/>
      <c r="AJV40" s="20"/>
      <c r="AJW40" s="20"/>
      <c r="AJX40" s="20"/>
      <c r="AJY40" s="20"/>
      <c r="AJZ40" s="20"/>
      <c r="AKA40" s="20"/>
      <c r="AKB40" s="20"/>
      <c r="AKC40" s="20"/>
      <c r="AKD40" s="20"/>
      <c r="AKE40" s="20"/>
      <c r="AKF40" s="20"/>
      <c r="AKG40" s="20"/>
      <c r="AKH40" s="20"/>
      <c r="AKI40" s="20"/>
      <c r="AKJ40" s="20"/>
      <c r="AKK40" s="20"/>
      <c r="AKL40" s="20"/>
      <c r="AKM40" s="20"/>
      <c r="AKN40" s="20"/>
      <c r="AKO40" s="20"/>
      <c r="AKP40" s="20"/>
      <c r="AKQ40" s="20"/>
      <c r="AKR40" s="20"/>
      <c r="AKS40" s="20"/>
      <c r="AKT40" s="20"/>
      <c r="AKU40" s="20"/>
      <c r="AKV40" s="20"/>
      <c r="AKW40" s="20"/>
      <c r="AKX40" s="20"/>
      <c r="AKY40" s="20"/>
      <c r="AKZ40" s="20"/>
      <c r="ALA40" s="20"/>
      <c r="ALB40" s="20"/>
      <c r="ALC40" s="20"/>
      <c r="ALD40" s="20"/>
      <c r="ALE40" s="20"/>
      <c r="ALF40" s="20"/>
      <c r="ALG40" s="20"/>
      <c r="ALH40" s="20"/>
      <c r="ALI40" s="20"/>
      <c r="ALJ40" s="20"/>
      <c r="ALK40" s="20"/>
      <c r="ALL40" s="20"/>
      <c r="ALM40" s="20"/>
      <c r="ALN40" s="20"/>
      <c r="ALO40" s="20"/>
      <c r="ALP40" s="20"/>
      <c r="ALQ40" s="20"/>
      <c r="ALR40" s="20"/>
      <c r="ALS40" s="20"/>
      <c r="ALT40" s="20"/>
      <c r="ALU40" s="20"/>
      <c r="ALV40" s="20"/>
      <c r="ALW40" s="20"/>
      <c r="ALX40" s="20"/>
      <c r="ALY40" s="20"/>
      <c r="ALZ40" s="20"/>
      <c r="AMA40" s="20"/>
      <c r="AMB40" s="20"/>
      <c r="AMC40" s="20"/>
      <c r="AMD40" s="20"/>
      <c r="AME40" s="20"/>
      <c r="AMF40" s="20"/>
      <c r="AMG40" s="20"/>
      <c r="AMH40" s="20"/>
      <c r="AMI40" s="20"/>
      <c r="AMJ40" s="20"/>
      <c r="AMK40" s="20"/>
      <c r="AML40" s="20"/>
      <c r="AMM40" s="20"/>
      <c r="AMN40" s="20"/>
      <c r="AMO40" s="20"/>
      <c r="AMP40" s="20"/>
      <c r="AMQ40" s="20"/>
      <c r="AMR40" s="20"/>
      <c r="AMS40" s="20"/>
      <c r="AMT40" s="20"/>
      <c r="AMU40" s="20"/>
      <c r="AMV40" s="20"/>
      <c r="AMW40" s="20"/>
      <c r="AMX40" s="20"/>
      <c r="AMY40" s="20"/>
      <c r="AMZ40" s="20"/>
      <c r="ANA40" s="20"/>
      <c r="ANB40" s="20"/>
      <c r="ANC40" s="20"/>
      <c r="AND40" s="20"/>
      <c r="ANE40" s="20"/>
      <c r="ANF40" s="20"/>
      <c r="ANG40" s="20"/>
      <c r="ANH40" s="20"/>
      <c r="ANI40" s="20"/>
      <c r="ANJ40" s="20"/>
      <c r="ANK40" s="20"/>
      <c r="ANL40" s="20"/>
      <c r="ANM40" s="20"/>
      <c r="ANN40" s="20"/>
      <c r="ANO40" s="20"/>
      <c r="ANP40" s="20"/>
      <c r="ANQ40" s="20"/>
      <c r="ANR40" s="20"/>
      <c r="ANS40" s="20"/>
      <c r="ANT40" s="20"/>
      <c r="ANU40" s="20"/>
      <c r="ANV40" s="20"/>
      <c r="ANW40" s="20"/>
      <c r="ANX40" s="20"/>
      <c r="ANY40" s="20"/>
      <c r="ANZ40" s="20"/>
      <c r="AOA40" s="20"/>
      <c r="AOB40" s="20"/>
      <c r="AOC40" s="20"/>
      <c r="AOD40" s="20"/>
      <c r="AOE40" s="20"/>
      <c r="AOF40" s="20"/>
      <c r="AOG40" s="20"/>
      <c r="AOH40" s="20"/>
      <c r="AOI40" s="20"/>
      <c r="AOJ40" s="20"/>
      <c r="AOK40" s="20"/>
      <c r="AOL40" s="20"/>
      <c r="AOM40" s="20"/>
      <c r="AON40" s="20"/>
      <c r="AOO40" s="20"/>
      <c r="AOP40" s="20"/>
      <c r="AOQ40" s="20"/>
      <c r="AOR40" s="20"/>
      <c r="AOS40" s="20"/>
      <c r="AOT40" s="20"/>
      <c r="AOU40" s="20"/>
      <c r="AOV40" s="20"/>
      <c r="AOW40" s="20"/>
      <c r="AOX40" s="20"/>
      <c r="AOY40" s="20"/>
      <c r="AOZ40" s="20"/>
      <c r="APA40" s="20"/>
      <c r="APB40" s="20"/>
      <c r="APC40" s="20"/>
      <c r="APD40" s="20"/>
      <c r="APE40" s="20"/>
      <c r="APF40" s="20"/>
      <c r="APG40" s="20"/>
      <c r="APH40" s="20"/>
      <c r="API40" s="20"/>
      <c r="APJ40" s="20"/>
      <c r="APK40" s="20"/>
      <c r="APL40" s="20"/>
      <c r="APM40" s="20"/>
      <c r="APN40" s="20"/>
      <c r="APO40" s="20"/>
      <c r="APP40" s="20"/>
      <c r="APQ40" s="20"/>
      <c r="APR40" s="20"/>
      <c r="APS40" s="20"/>
      <c r="APT40" s="20"/>
      <c r="APU40" s="20"/>
      <c r="APV40" s="20"/>
      <c r="APW40" s="20"/>
      <c r="APX40" s="20"/>
      <c r="APY40" s="20"/>
      <c r="APZ40" s="20"/>
      <c r="AQA40" s="20"/>
      <c r="AQB40" s="20"/>
      <c r="AQC40" s="20"/>
      <c r="AQD40" s="20"/>
      <c r="AQE40" s="20"/>
      <c r="AQF40" s="20"/>
      <c r="AQG40" s="20"/>
      <c r="AQH40" s="20"/>
      <c r="AQI40" s="20"/>
      <c r="AQJ40" s="20"/>
      <c r="AQK40" s="20"/>
      <c r="AQL40" s="20"/>
      <c r="AQM40" s="20"/>
      <c r="AQN40" s="20"/>
      <c r="AQO40" s="20"/>
      <c r="AQP40" s="20"/>
      <c r="AQQ40" s="20"/>
      <c r="AQR40" s="20"/>
      <c r="AQS40" s="20"/>
      <c r="AQT40" s="20"/>
      <c r="AQU40" s="20"/>
      <c r="AQV40" s="20"/>
      <c r="AQW40" s="20"/>
      <c r="AQX40" s="20"/>
      <c r="AQY40" s="20"/>
      <c r="AQZ40" s="20"/>
      <c r="ARA40" s="20"/>
      <c r="ARB40" s="20"/>
      <c r="ARC40" s="20"/>
      <c r="ARD40" s="20"/>
      <c r="ARE40" s="20"/>
      <c r="ARF40" s="20"/>
      <c r="ARG40" s="20"/>
      <c r="ARH40" s="20"/>
      <c r="ARI40" s="20"/>
      <c r="ARJ40" s="20"/>
      <c r="ARK40" s="20"/>
      <c r="ARL40" s="20"/>
      <c r="ARM40" s="20"/>
      <c r="ARN40" s="20"/>
      <c r="ARO40" s="20"/>
      <c r="ARP40" s="20"/>
      <c r="ARQ40" s="20"/>
      <c r="ARR40" s="20"/>
      <c r="ARS40" s="20"/>
      <c r="ART40" s="20"/>
      <c r="ARU40" s="20"/>
      <c r="ARV40" s="20"/>
      <c r="ARW40" s="20"/>
      <c r="ARX40" s="20"/>
      <c r="ARY40" s="20"/>
      <c r="ARZ40" s="20"/>
      <c r="ASA40" s="20"/>
      <c r="ASB40" s="20"/>
      <c r="ASC40" s="20"/>
      <c r="ASD40" s="20"/>
      <c r="ASE40" s="20"/>
      <c r="ASF40" s="20"/>
      <c r="ASG40" s="20"/>
      <c r="ASH40" s="20"/>
      <c r="ASI40" s="20"/>
      <c r="ASJ40" s="20"/>
      <c r="ASK40" s="20"/>
      <c r="ASL40" s="20"/>
      <c r="ASM40" s="20"/>
      <c r="ASN40" s="20"/>
      <c r="ASO40" s="20"/>
      <c r="ASP40" s="20"/>
      <c r="ASQ40" s="20"/>
      <c r="ASR40" s="20"/>
      <c r="ASS40" s="20"/>
      <c r="AST40" s="20"/>
      <c r="ASU40" s="20"/>
      <c r="ASV40" s="20"/>
      <c r="ASW40" s="20"/>
      <c r="ASX40" s="20"/>
      <c r="ASY40" s="20"/>
      <c r="ASZ40" s="20"/>
      <c r="ATA40" s="20"/>
      <c r="ATB40" s="20"/>
      <c r="ATC40" s="20"/>
      <c r="ATD40" s="20"/>
      <c r="ATE40" s="20"/>
      <c r="ATF40" s="20"/>
      <c r="ATG40" s="20"/>
      <c r="ATH40" s="20"/>
      <c r="ATI40" s="20"/>
      <c r="ATJ40" s="20"/>
      <c r="ATK40" s="20"/>
      <c r="ATL40" s="20"/>
      <c r="ATM40" s="20"/>
      <c r="ATN40" s="20"/>
      <c r="ATO40" s="20"/>
      <c r="ATP40" s="20"/>
      <c r="ATQ40" s="20"/>
      <c r="ATR40" s="20"/>
      <c r="ATS40" s="20"/>
      <c r="ATT40" s="20"/>
      <c r="ATU40" s="20"/>
      <c r="ATV40" s="20"/>
      <c r="ATW40" s="20"/>
      <c r="ATX40" s="20"/>
      <c r="ATY40" s="20"/>
      <c r="ATZ40" s="20"/>
      <c r="AUA40" s="20"/>
      <c r="AUB40" s="20"/>
      <c r="AUC40" s="20"/>
      <c r="AUD40" s="20"/>
      <c r="AUE40" s="20"/>
      <c r="AUF40" s="20"/>
      <c r="AUG40" s="20"/>
      <c r="AUH40" s="20"/>
      <c r="AUI40" s="20"/>
      <c r="AUJ40" s="20"/>
      <c r="AUK40" s="20"/>
      <c r="AUL40" s="20"/>
      <c r="AUM40" s="20"/>
      <c r="AUN40" s="20"/>
      <c r="AUO40" s="20"/>
      <c r="AUP40" s="20"/>
      <c r="AUQ40" s="20"/>
      <c r="AUR40" s="20"/>
      <c r="AUS40" s="20"/>
      <c r="AUT40" s="20"/>
      <c r="AUU40" s="20"/>
      <c r="AUV40" s="20"/>
      <c r="AUW40" s="20"/>
      <c r="AUX40" s="20"/>
      <c r="AUY40" s="20"/>
      <c r="AUZ40" s="20"/>
      <c r="AVA40" s="20"/>
      <c r="AVB40" s="20"/>
      <c r="AVC40" s="20"/>
      <c r="AVD40" s="20"/>
      <c r="AVE40" s="20"/>
      <c r="AVF40" s="20"/>
      <c r="AVG40" s="20"/>
      <c r="AVH40" s="20"/>
      <c r="AVI40" s="20"/>
      <c r="AVJ40" s="20"/>
      <c r="AVK40" s="20"/>
      <c r="AVL40" s="20"/>
      <c r="AVM40" s="20"/>
      <c r="AVN40" s="20"/>
      <c r="AVO40" s="20"/>
      <c r="AVP40" s="20"/>
      <c r="AVQ40" s="20"/>
      <c r="AVR40" s="20"/>
      <c r="AVS40" s="20"/>
      <c r="AVT40" s="20"/>
      <c r="AVU40" s="20"/>
      <c r="AVV40" s="20"/>
      <c r="AVW40" s="20"/>
      <c r="AVX40" s="20"/>
      <c r="AVY40" s="20"/>
      <c r="AVZ40" s="20"/>
      <c r="AWA40" s="20"/>
      <c r="AWB40" s="20"/>
      <c r="AWC40" s="20"/>
      <c r="AWD40" s="20"/>
      <c r="AWE40" s="20"/>
      <c r="AWF40" s="20"/>
      <c r="AWG40" s="20"/>
      <c r="AWH40" s="20"/>
      <c r="AWI40" s="20"/>
      <c r="AWJ40" s="20"/>
      <c r="AWK40" s="20"/>
      <c r="AWL40" s="20"/>
      <c r="AWM40" s="20"/>
      <c r="AWN40" s="20"/>
      <c r="AWO40" s="20"/>
      <c r="AWP40" s="20"/>
      <c r="AWQ40" s="20"/>
      <c r="AWR40" s="20"/>
      <c r="AWS40" s="20"/>
      <c r="AWT40" s="20"/>
      <c r="AWU40" s="20"/>
      <c r="AWV40" s="20"/>
      <c r="AWW40" s="20"/>
      <c r="AWX40" s="20"/>
      <c r="AWY40" s="20"/>
      <c r="AWZ40" s="20"/>
      <c r="AXA40" s="20"/>
      <c r="AXB40" s="20"/>
      <c r="AXC40" s="20"/>
      <c r="AXD40" s="20"/>
      <c r="AXE40" s="20"/>
      <c r="AXF40" s="20"/>
      <c r="AXG40" s="20"/>
      <c r="AXH40" s="20"/>
      <c r="AXI40" s="20"/>
      <c r="AXJ40" s="20"/>
      <c r="AXK40" s="20"/>
      <c r="AXL40" s="20"/>
      <c r="AXM40" s="20"/>
      <c r="AXN40" s="20"/>
      <c r="AXO40" s="20"/>
      <c r="AXP40" s="20"/>
      <c r="AXQ40" s="20"/>
      <c r="AXR40" s="20"/>
      <c r="AXS40" s="20"/>
      <c r="AXT40" s="20"/>
      <c r="AXU40" s="20"/>
      <c r="AXV40" s="20"/>
      <c r="AXW40" s="20"/>
      <c r="AXX40" s="20"/>
      <c r="AXY40" s="20"/>
      <c r="AXZ40" s="20"/>
      <c r="AYA40" s="20"/>
      <c r="AYB40" s="20"/>
      <c r="AYC40" s="20"/>
      <c r="AYD40" s="20"/>
      <c r="AYE40" s="20"/>
      <c r="AYF40" s="20"/>
      <c r="AYG40" s="20"/>
      <c r="AYH40" s="20"/>
      <c r="AYI40" s="20"/>
      <c r="AYJ40" s="20"/>
      <c r="AYK40" s="20"/>
      <c r="AYL40" s="20"/>
      <c r="AYM40" s="20"/>
      <c r="AYN40" s="20"/>
      <c r="AYO40" s="20"/>
      <c r="AYP40" s="20"/>
      <c r="AYQ40" s="20"/>
      <c r="AYR40" s="20"/>
      <c r="AYS40" s="20"/>
      <c r="AYT40" s="20"/>
      <c r="AYU40" s="20"/>
      <c r="AYV40" s="20"/>
      <c r="AYW40" s="20"/>
      <c r="AYX40" s="20"/>
      <c r="AYY40" s="20"/>
      <c r="AYZ40" s="20"/>
      <c r="AZA40" s="20"/>
      <c r="AZB40" s="20"/>
      <c r="AZC40" s="20"/>
      <c r="AZD40" s="20"/>
      <c r="AZE40" s="20"/>
      <c r="AZF40" s="20"/>
      <c r="AZG40" s="20"/>
      <c r="AZH40" s="20"/>
      <c r="AZI40" s="20"/>
      <c r="AZJ40" s="20"/>
      <c r="AZK40" s="20"/>
      <c r="AZL40" s="20"/>
      <c r="AZM40" s="20"/>
      <c r="AZN40" s="20"/>
      <c r="AZO40" s="20"/>
      <c r="AZP40" s="20"/>
      <c r="AZQ40" s="20"/>
      <c r="AZR40" s="20"/>
      <c r="AZS40" s="20"/>
      <c r="AZT40" s="20"/>
      <c r="AZU40" s="20"/>
      <c r="AZV40" s="20"/>
      <c r="AZW40" s="20"/>
      <c r="AZX40" s="20"/>
      <c r="AZY40" s="20"/>
      <c r="AZZ40" s="20"/>
      <c r="BAA40" s="20"/>
      <c r="BAB40" s="20"/>
      <c r="BAC40" s="20"/>
      <c r="BAD40" s="20"/>
      <c r="BAE40" s="20"/>
      <c r="BAF40" s="20"/>
      <c r="BAG40" s="20"/>
      <c r="BAH40" s="20"/>
      <c r="BAI40" s="20"/>
      <c r="BAJ40" s="20"/>
      <c r="BAK40" s="20"/>
      <c r="BAL40" s="20"/>
      <c r="BAM40" s="20"/>
      <c r="BAN40" s="20"/>
      <c r="BAO40" s="20"/>
      <c r="BAP40" s="20"/>
      <c r="BAQ40" s="20"/>
      <c r="BAR40" s="20"/>
      <c r="BAS40" s="20"/>
      <c r="BAT40" s="20"/>
      <c r="BAU40" s="20"/>
      <c r="BAV40" s="20"/>
      <c r="BAW40" s="20"/>
      <c r="BAX40" s="20"/>
      <c r="BAY40" s="20"/>
      <c r="BAZ40" s="20"/>
      <c r="BBA40" s="20"/>
      <c r="BBB40" s="20"/>
      <c r="BBC40" s="20"/>
      <c r="BBD40" s="20"/>
      <c r="BBE40" s="20"/>
      <c r="BBF40" s="20"/>
      <c r="BBG40" s="20"/>
      <c r="BBH40" s="20"/>
      <c r="BBI40" s="20"/>
      <c r="BBJ40" s="20"/>
      <c r="BBK40" s="20"/>
      <c r="BBL40" s="20"/>
      <c r="BBM40" s="20"/>
      <c r="BBN40" s="20"/>
      <c r="BBO40" s="20"/>
      <c r="BBP40" s="20"/>
      <c r="BBQ40" s="20"/>
      <c r="BBR40" s="20"/>
      <c r="BBS40" s="20"/>
      <c r="BBT40" s="20"/>
      <c r="BBU40" s="20"/>
      <c r="BBV40" s="20"/>
      <c r="BBW40" s="20"/>
      <c r="BBX40" s="20"/>
      <c r="BBY40" s="20"/>
      <c r="BBZ40" s="20"/>
      <c r="BCA40" s="20"/>
      <c r="BCB40" s="20"/>
      <c r="BCC40" s="20"/>
      <c r="BCD40" s="20"/>
      <c r="BCE40" s="20"/>
      <c r="BCF40" s="20"/>
      <c r="BCG40" s="20"/>
      <c r="BCH40" s="20"/>
      <c r="BCI40" s="20"/>
      <c r="BCJ40" s="20"/>
      <c r="BCK40" s="20"/>
      <c r="BCL40" s="20"/>
      <c r="BCM40" s="20"/>
      <c r="BCN40" s="20"/>
      <c r="BCO40" s="20"/>
      <c r="BCP40" s="20"/>
      <c r="BCQ40" s="20"/>
      <c r="BCR40" s="20"/>
      <c r="BCS40" s="20"/>
      <c r="BCT40" s="20"/>
      <c r="BCU40" s="20"/>
      <c r="BCV40" s="20"/>
      <c r="BCW40" s="20"/>
      <c r="BCX40" s="20"/>
      <c r="BCY40" s="20"/>
      <c r="BCZ40" s="20"/>
      <c r="BDA40" s="20"/>
      <c r="BDB40" s="20"/>
      <c r="BDC40" s="20"/>
      <c r="BDD40" s="20"/>
      <c r="BDE40" s="20"/>
      <c r="BDF40" s="20"/>
      <c r="BDG40" s="20"/>
      <c r="BDH40" s="20"/>
      <c r="BDI40" s="20"/>
      <c r="BDJ40" s="20"/>
      <c r="BDK40" s="20"/>
      <c r="BDL40" s="20"/>
      <c r="BDM40" s="20"/>
      <c r="BDN40" s="20"/>
      <c r="BDO40" s="20"/>
      <c r="BDP40" s="20"/>
      <c r="BDQ40" s="20"/>
      <c r="BDR40" s="20"/>
      <c r="BDS40" s="20"/>
      <c r="BDT40" s="20"/>
      <c r="BDU40" s="20"/>
      <c r="BDV40" s="20"/>
      <c r="BDW40" s="20"/>
      <c r="BDX40" s="20"/>
      <c r="BDY40" s="20"/>
      <c r="BDZ40" s="20"/>
      <c r="BEA40" s="20"/>
      <c r="BEB40" s="20"/>
      <c r="BEC40" s="20"/>
      <c r="BED40" s="20"/>
      <c r="BEE40" s="20"/>
      <c r="BEF40" s="20"/>
      <c r="BEG40" s="20"/>
      <c r="BEH40" s="20"/>
      <c r="BEI40" s="20"/>
      <c r="BEJ40" s="20"/>
      <c r="BEK40" s="20"/>
      <c r="BEL40" s="20"/>
      <c r="BEM40" s="20"/>
      <c r="BEN40" s="20"/>
      <c r="BEO40" s="20"/>
      <c r="BEP40" s="20"/>
      <c r="BEQ40" s="20"/>
      <c r="BER40" s="20"/>
      <c r="BES40" s="20"/>
      <c r="BET40" s="20"/>
      <c r="BEU40" s="20"/>
      <c r="BEV40" s="20"/>
      <c r="BEW40" s="20"/>
      <c r="BEX40" s="20"/>
      <c r="BEY40" s="20"/>
      <c r="BEZ40" s="20"/>
      <c r="BFA40" s="20"/>
      <c r="BFB40" s="20"/>
      <c r="BFC40" s="20"/>
      <c r="BFD40" s="20"/>
      <c r="BFE40" s="20"/>
      <c r="BFF40" s="20"/>
      <c r="BFG40" s="20"/>
      <c r="BFH40" s="20"/>
      <c r="BFI40" s="20"/>
      <c r="BFJ40" s="20"/>
      <c r="BFK40" s="20"/>
      <c r="BFL40" s="20"/>
      <c r="BFM40" s="20"/>
      <c r="BFN40" s="20"/>
      <c r="BFO40" s="20"/>
      <c r="BFP40" s="20"/>
      <c r="BFQ40" s="20"/>
      <c r="BFR40" s="20"/>
      <c r="BFS40" s="20"/>
      <c r="BFT40" s="20"/>
      <c r="BFU40" s="20"/>
      <c r="BFV40" s="20"/>
      <c r="BFW40" s="20"/>
      <c r="BFX40" s="20"/>
      <c r="BFY40" s="20"/>
      <c r="BFZ40" s="20"/>
      <c r="BGA40" s="20"/>
      <c r="BGB40" s="20"/>
      <c r="BGC40" s="20"/>
      <c r="BGD40" s="20"/>
      <c r="BGE40" s="20"/>
      <c r="BGF40" s="20"/>
      <c r="BGG40" s="20"/>
      <c r="BGH40" s="20"/>
      <c r="BGI40" s="20"/>
      <c r="BGJ40" s="20"/>
      <c r="BGK40" s="20"/>
      <c r="BGL40" s="20"/>
      <c r="BGM40" s="20"/>
      <c r="BGN40" s="20"/>
      <c r="BGO40" s="20"/>
      <c r="BGP40" s="20"/>
      <c r="BGQ40" s="20"/>
      <c r="BGR40" s="20"/>
      <c r="BGS40" s="20"/>
      <c r="BGT40" s="20"/>
      <c r="BGU40" s="20"/>
      <c r="BGV40" s="20"/>
      <c r="BGW40" s="20"/>
      <c r="BGX40" s="20"/>
      <c r="BGY40" s="20"/>
      <c r="BGZ40" s="20"/>
      <c r="BHA40" s="20"/>
      <c r="BHB40" s="20"/>
      <c r="BHC40" s="20"/>
      <c r="BHD40" s="20"/>
      <c r="BHE40" s="20"/>
      <c r="BHF40" s="20"/>
      <c r="BHG40" s="20"/>
      <c r="BHH40" s="20"/>
      <c r="BHI40" s="20"/>
      <c r="BHJ40" s="20"/>
      <c r="BHK40" s="20"/>
      <c r="BHL40" s="20"/>
      <c r="BHM40" s="20"/>
      <c r="BHN40" s="20"/>
      <c r="BHO40" s="20"/>
      <c r="BHP40" s="20"/>
      <c r="BHQ40" s="20"/>
      <c r="BHR40" s="20"/>
      <c r="BHS40" s="20"/>
      <c r="BHT40" s="20"/>
      <c r="BHU40" s="20"/>
      <c r="BHV40" s="20"/>
      <c r="BHW40" s="20"/>
      <c r="BHX40" s="20"/>
      <c r="BHY40" s="20"/>
      <c r="BHZ40" s="20"/>
      <c r="BIA40" s="20"/>
      <c r="BIB40" s="20"/>
      <c r="BIC40" s="20"/>
      <c r="BID40" s="20"/>
      <c r="BIE40" s="20"/>
      <c r="BIF40" s="20"/>
      <c r="BIG40" s="20"/>
      <c r="BIH40" s="20"/>
      <c r="BII40" s="20"/>
      <c r="BIJ40" s="20"/>
      <c r="BIK40" s="20"/>
      <c r="BIL40" s="20"/>
      <c r="BIM40" s="20"/>
      <c r="BIN40" s="20"/>
      <c r="BIO40" s="20"/>
      <c r="BIP40" s="20"/>
      <c r="BIQ40" s="20"/>
      <c r="BIR40" s="20"/>
      <c r="BIS40" s="20"/>
      <c r="BIT40" s="20"/>
      <c r="BIU40" s="20"/>
      <c r="BIV40" s="20"/>
      <c r="BIW40" s="20"/>
      <c r="BIX40" s="20"/>
      <c r="BIY40" s="20"/>
      <c r="BIZ40" s="20"/>
      <c r="BJA40" s="20"/>
      <c r="BJB40" s="20"/>
      <c r="BJC40" s="20"/>
      <c r="BJD40" s="20"/>
      <c r="BJE40" s="20"/>
      <c r="BJF40" s="20"/>
      <c r="BJG40" s="20"/>
      <c r="BJH40" s="20"/>
      <c r="BJI40" s="20"/>
      <c r="BJJ40" s="20"/>
      <c r="BJK40" s="20"/>
      <c r="BJL40" s="20"/>
      <c r="BJM40" s="20"/>
      <c r="BJN40" s="20"/>
      <c r="BJO40" s="20"/>
      <c r="BJP40" s="20"/>
      <c r="BJQ40" s="20"/>
      <c r="BJR40" s="20"/>
      <c r="BJS40" s="20"/>
      <c r="BJT40" s="20"/>
      <c r="BJU40" s="20"/>
      <c r="BJV40" s="20"/>
      <c r="BJW40" s="20"/>
      <c r="BJX40" s="20"/>
      <c r="BJY40" s="20"/>
      <c r="BJZ40" s="20"/>
      <c r="BKA40" s="20"/>
      <c r="BKB40" s="20"/>
      <c r="BKC40" s="20"/>
      <c r="BKD40" s="20"/>
      <c r="BKE40" s="20"/>
      <c r="BKF40" s="20"/>
      <c r="BKG40" s="20"/>
      <c r="BKH40" s="20"/>
      <c r="BKI40" s="20"/>
      <c r="BKJ40" s="20"/>
      <c r="BKK40" s="20"/>
      <c r="BKL40" s="20"/>
      <c r="BKM40" s="20"/>
      <c r="BKN40" s="20"/>
      <c r="BKO40" s="20"/>
      <c r="BKP40" s="20"/>
      <c r="BKQ40" s="20"/>
      <c r="BKR40" s="20"/>
      <c r="BKS40" s="20"/>
      <c r="BKT40" s="20"/>
      <c r="BKU40" s="20"/>
      <c r="BKV40" s="20"/>
      <c r="BKW40" s="20"/>
      <c r="BKX40" s="20"/>
      <c r="BKY40" s="20"/>
      <c r="BKZ40" s="20"/>
      <c r="BLA40" s="20"/>
      <c r="BLB40" s="20"/>
      <c r="BLC40" s="20"/>
      <c r="BLD40" s="20"/>
      <c r="BLE40" s="20"/>
      <c r="BLF40" s="20"/>
      <c r="BLG40" s="20"/>
      <c r="BLH40" s="20"/>
      <c r="BLI40" s="20"/>
      <c r="BLJ40" s="20"/>
      <c r="BLK40" s="20"/>
      <c r="BLL40" s="20"/>
      <c r="BLM40" s="20"/>
      <c r="BLN40" s="20"/>
      <c r="BLO40" s="20"/>
      <c r="BLP40" s="20"/>
      <c r="BLQ40" s="20"/>
      <c r="BLR40" s="20"/>
      <c r="BLS40" s="20"/>
      <c r="BLT40" s="20"/>
      <c r="BLU40" s="20"/>
      <c r="BLV40" s="20"/>
      <c r="BLW40" s="20"/>
      <c r="BLX40" s="20"/>
      <c r="BLY40" s="20"/>
      <c r="BLZ40" s="20"/>
      <c r="BMA40" s="20"/>
      <c r="BMB40" s="20"/>
      <c r="BMC40" s="20"/>
      <c r="BMD40" s="20"/>
      <c r="BME40" s="20"/>
      <c r="BMF40" s="20"/>
      <c r="BMG40" s="20"/>
      <c r="BMH40" s="20"/>
      <c r="BMI40" s="20"/>
      <c r="BMJ40" s="20"/>
      <c r="BMK40" s="20"/>
      <c r="BML40" s="20"/>
      <c r="BMM40" s="20"/>
      <c r="BMN40" s="20"/>
      <c r="BMO40" s="20"/>
      <c r="BMP40" s="20"/>
      <c r="BMQ40" s="20"/>
      <c r="BMR40" s="20"/>
      <c r="BMS40" s="20"/>
      <c r="BMT40" s="20"/>
      <c r="BMU40" s="20"/>
      <c r="BMV40" s="20"/>
      <c r="BMW40" s="20"/>
      <c r="BMX40" s="20"/>
      <c r="BMY40" s="20"/>
      <c r="BMZ40" s="20"/>
      <c r="BNA40" s="20"/>
      <c r="BNB40" s="20"/>
      <c r="BNC40" s="20"/>
      <c r="BND40" s="20"/>
      <c r="BNE40" s="20"/>
      <c r="BNF40" s="20"/>
      <c r="BNG40" s="20"/>
      <c r="BNH40" s="20"/>
      <c r="BNI40" s="20"/>
      <c r="BNJ40" s="20"/>
      <c r="BNK40" s="20"/>
      <c r="BNL40" s="20"/>
      <c r="BNM40" s="20"/>
      <c r="BNN40" s="20"/>
      <c r="BNO40" s="20"/>
      <c r="BNP40" s="20"/>
      <c r="BNQ40" s="20"/>
      <c r="BNR40" s="20"/>
      <c r="BNS40" s="20"/>
      <c r="BNT40" s="20"/>
      <c r="BNU40" s="20"/>
      <c r="BNV40" s="20"/>
      <c r="BNW40" s="20"/>
      <c r="BNX40" s="20"/>
      <c r="BNY40" s="20"/>
      <c r="BNZ40" s="20"/>
      <c r="BOA40" s="20"/>
      <c r="BOB40" s="20"/>
      <c r="BOC40" s="20"/>
      <c r="BOD40" s="20"/>
      <c r="BOE40" s="20"/>
      <c r="BOF40" s="20"/>
      <c r="BOG40" s="20"/>
      <c r="BOH40" s="20"/>
      <c r="BOI40" s="20"/>
      <c r="BOJ40" s="20"/>
      <c r="BOK40" s="20"/>
      <c r="BOL40" s="20"/>
      <c r="BOM40" s="20"/>
      <c r="BON40" s="20"/>
      <c r="BOO40" s="20"/>
      <c r="BOP40" s="20"/>
      <c r="BOQ40" s="20"/>
      <c r="BOR40" s="20"/>
      <c r="BOS40" s="20"/>
      <c r="BOT40" s="20"/>
      <c r="BOU40" s="20"/>
      <c r="BOV40" s="20"/>
      <c r="BOW40" s="20"/>
      <c r="BOX40" s="20"/>
      <c r="BOY40" s="20"/>
      <c r="BOZ40" s="20"/>
      <c r="BPA40" s="20"/>
      <c r="BPB40" s="20"/>
      <c r="BPC40" s="20"/>
      <c r="BPD40" s="20"/>
      <c r="BPE40" s="20"/>
      <c r="BPF40" s="20"/>
      <c r="BPG40" s="20"/>
      <c r="BPH40" s="20"/>
      <c r="BPI40" s="20"/>
      <c r="BPJ40" s="20"/>
      <c r="BPK40" s="20"/>
    </row>
    <row r="41" spans="1:1779" s="21" customFormat="1" ht="24" customHeight="1" x14ac:dyDescent="0.25">
      <c r="A41" s="106"/>
      <c r="B41" s="109" t="s">
        <v>34</v>
      </c>
      <c r="C41" s="112" t="s">
        <v>31</v>
      </c>
      <c r="D41" s="112" t="s">
        <v>31</v>
      </c>
      <c r="E41" s="202" t="s">
        <v>30</v>
      </c>
      <c r="F41" s="202" t="s">
        <v>90</v>
      </c>
      <c r="G41" s="156" t="s">
        <v>25</v>
      </c>
      <c r="H41" s="157"/>
      <c r="I41" s="157"/>
      <c r="J41" s="157"/>
      <c r="K41" s="158"/>
      <c r="L41" s="202" t="s">
        <v>87</v>
      </c>
      <c r="M41" s="202" t="s">
        <v>91</v>
      </c>
      <c r="N41" s="202" t="s">
        <v>88</v>
      </c>
      <c r="O41" s="202" t="s">
        <v>89</v>
      </c>
      <c r="P41" s="134" t="s">
        <v>99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  <c r="IX41" s="20"/>
      <c r="IY41" s="20"/>
      <c r="IZ41" s="20"/>
      <c r="JA41" s="20"/>
      <c r="JB41" s="20"/>
      <c r="JC41" s="20"/>
      <c r="JD41" s="20"/>
      <c r="JE41" s="20"/>
      <c r="JF41" s="20"/>
      <c r="JG41" s="20"/>
      <c r="JH41" s="20"/>
      <c r="JI41" s="20"/>
      <c r="JJ41" s="20"/>
      <c r="JK41" s="20"/>
      <c r="JL41" s="20"/>
      <c r="JM41" s="20"/>
      <c r="JN41" s="20"/>
      <c r="JO41" s="20"/>
      <c r="JP41" s="20"/>
      <c r="JQ41" s="20"/>
      <c r="JR41" s="20"/>
      <c r="JS41" s="20"/>
      <c r="JT41" s="20"/>
      <c r="JU41" s="20"/>
      <c r="JV41" s="20"/>
      <c r="JW41" s="20"/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/>
      <c r="KI41" s="20"/>
      <c r="KJ41" s="20"/>
      <c r="KK41" s="20"/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/>
      <c r="LB41" s="20"/>
      <c r="LC41" s="20"/>
      <c r="LD41" s="20"/>
      <c r="LE41" s="20"/>
      <c r="LF41" s="20"/>
      <c r="LG41" s="20"/>
      <c r="LH41" s="20"/>
      <c r="LI41" s="20"/>
      <c r="LJ41" s="20"/>
      <c r="LK41" s="20"/>
      <c r="LL41" s="20"/>
      <c r="LM41" s="20"/>
      <c r="LN41" s="20"/>
      <c r="LO41" s="20"/>
      <c r="LP41" s="20"/>
      <c r="LQ41" s="20"/>
      <c r="LR41" s="20"/>
      <c r="LS41" s="20"/>
      <c r="LT41" s="20"/>
      <c r="LU41" s="20"/>
      <c r="LV41" s="20"/>
      <c r="LW41" s="20"/>
      <c r="LX41" s="20"/>
      <c r="LY41" s="20"/>
      <c r="LZ41" s="20"/>
      <c r="MA41" s="20"/>
      <c r="MB41" s="20"/>
      <c r="MC41" s="20"/>
      <c r="MD41" s="20"/>
      <c r="ME41" s="20"/>
      <c r="MF41" s="20"/>
      <c r="MG41" s="20"/>
      <c r="MH41" s="20"/>
      <c r="MI41" s="20"/>
      <c r="MJ41" s="20"/>
      <c r="MK41" s="20"/>
      <c r="ML41" s="20"/>
      <c r="MM41" s="20"/>
      <c r="MN41" s="20"/>
      <c r="MO41" s="20"/>
      <c r="MP41" s="20"/>
      <c r="MQ41" s="20"/>
      <c r="MR41" s="20"/>
      <c r="MS41" s="20"/>
      <c r="MT41" s="20"/>
      <c r="MU41" s="20"/>
      <c r="MV41" s="20"/>
      <c r="MW41" s="20"/>
      <c r="MX41" s="20"/>
      <c r="MY41" s="20"/>
      <c r="MZ41" s="20"/>
      <c r="NA41" s="20"/>
      <c r="NB41" s="20"/>
      <c r="NC41" s="20"/>
      <c r="ND41" s="20"/>
      <c r="NE41" s="20"/>
      <c r="NF41" s="20"/>
      <c r="NG41" s="20"/>
      <c r="NH41" s="20"/>
      <c r="NI41" s="20"/>
      <c r="NJ41" s="20"/>
      <c r="NK41" s="20"/>
      <c r="NL41" s="20"/>
      <c r="NM41" s="20"/>
      <c r="NN41" s="20"/>
      <c r="NO41" s="20"/>
      <c r="NP41" s="20"/>
      <c r="NQ41" s="20"/>
      <c r="NR41" s="20"/>
      <c r="NS41" s="20"/>
      <c r="NT41" s="20"/>
      <c r="NU41" s="20"/>
      <c r="NV41" s="20"/>
      <c r="NW41" s="20"/>
      <c r="NX41" s="20"/>
      <c r="NY41" s="20"/>
      <c r="NZ41" s="20"/>
      <c r="OA41" s="20"/>
      <c r="OB41" s="20"/>
      <c r="OC41" s="20"/>
      <c r="OD41" s="20"/>
      <c r="OE41" s="20"/>
      <c r="OF41" s="20"/>
      <c r="OG41" s="20"/>
      <c r="OH41" s="20"/>
      <c r="OI41" s="20"/>
      <c r="OJ41" s="20"/>
      <c r="OK41" s="20"/>
      <c r="OL41" s="20"/>
      <c r="OM41" s="20"/>
      <c r="ON41" s="20"/>
      <c r="OO41" s="20"/>
      <c r="OP41" s="20"/>
      <c r="OQ41" s="20"/>
      <c r="OR41" s="20"/>
      <c r="OS41" s="20"/>
      <c r="OT41" s="20"/>
      <c r="OU41" s="20"/>
      <c r="OV41" s="20"/>
      <c r="OW41" s="20"/>
      <c r="OX41" s="20"/>
      <c r="OY41" s="20"/>
      <c r="OZ41" s="20"/>
      <c r="PA41" s="20"/>
      <c r="PB41" s="20"/>
      <c r="PC41" s="20"/>
      <c r="PD41" s="20"/>
      <c r="PE41" s="20"/>
      <c r="PF41" s="20"/>
      <c r="PG41" s="20"/>
      <c r="PH41" s="20"/>
      <c r="PI41" s="20"/>
      <c r="PJ41" s="20"/>
      <c r="PK41" s="20"/>
      <c r="PL41" s="20"/>
      <c r="PM41" s="20"/>
      <c r="PN41" s="20"/>
      <c r="PO41" s="20"/>
      <c r="PP41" s="20"/>
      <c r="PQ41" s="20"/>
      <c r="PR41" s="20"/>
      <c r="PS41" s="20"/>
      <c r="PT41" s="20"/>
      <c r="PU41" s="20"/>
      <c r="PV41" s="20"/>
      <c r="PW41" s="20"/>
      <c r="PX41" s="20"/>
      <c r="PY41" s="20"/>
      <c r="PZ41" s="20"/>
      <c r="QA41" s="20"/>
      <c r="QB41" s="20"/>
      <c r="QC41" s="20"/>
      <c r="QD41" s="20"/>
      <c r="QE41" s="20"/>
      <c r="QF41" s="20"/>
      <c r="QG41" s="20"/>
      <c r="QH41" s="20"/>
      <c r="QI41" s="20"/>
      <c r="QJ41" s="20"/>
      <c r="QK41" s="20"/>
      <c r="QL41" s="20"/>
      <c r="QM41" s="20"/>
      <c r="QN41" s="20"/>
      <c r="QO41" s="20"/>
      <c r="QP41" s="20"/>
      <c r="QQ41" s="20"/>
      <c r="QR41" s="20"/>
      <c r="QS41" s="20"/>
      <c r="QT41" s="20"/>
      <c r="QU41" s="20"/>
      <c r="QV41" s="20"/>
      <c r="QW41" s="20"/>
      <c r="QX41" s="20"/>
      <c r="QY41" s="20"/>
      <c r="QZ41" s="20"/>
      <c r="RA41" s="20"/>
      <c r="RB41" s="20"/>
      <c r="RC41" s="20"/>
      <c r="RD41" s="20"/>
      <c r="RE41" s="20"/>
      <c r="RF41" s="20"/>
      <c r="RG41" s="20"/>
      <c r="RH41" s="20"/>
      <c r="RI41" s="20"/>
      <c r="RJ41" s="20"/>
      <c r="RK41" s="20"/>
      <c r="RL41" s="20"/>
      <c r="RM41" s="20"/>
      <c r="RN41" s="20"/>
      <c r="RO41" s="20"/>
      <c r="RP41" s="20"/>
      <c r="RQ41" s="20"/>
      <c r="RR41" s="20"/>
      <c r="RS41" s="20"/>
      <c r="RT41" s="20"/>
      <c r="RU41" s="20"/>
      <c r="RV41" s="20"/>
      <c r="RW41" s="20"/>
      <c r="RX41" s="20"/>
      <c r="RY41" s="20"/>
      <c r="RZ41" s="20"/>
      <c r="SA41" s="20"/>
      <c r="SB41" s="20"/>
      <c r="SC41" s="20"/>
      <c r="SD41" s="20"/>
      <c r="SE41" s="20"/>
      <c r="SF41" s="20"/>
      <c r="SG41" s="20"/>
      <c r="SH41" s="20"/>
      <c r="SI41" s="20"/>
      <c r="SJ41" s="20"/>
      <c r="SK41" s="20"/>
      <c r="SL41" s="20"/>
      <c r="SM41" s="20"/>
      <c r="SN41" s="20"/>
      <c r="SO41" s="20"/>
      <c r="SP41" s="20"/>
      <c r="SQ41" s="20"/>
      <c r="SR41" s="20"/>
      <c r="SS41" s="20"/>
      <c r="ST41" s="20"/>
      <c r="SU41" s="20"/>
      <c r="SV41" s="20"/>
      <c r="SW41" s="20"/>
      <c r="SX41" s="20"/>
      <c r="SY41" s="20"/>
      <c r="SZ41" s="20"/>
      <c r="TA41" s="20"/>
      <c r="TB41" s="20"/>
      <c r="TC41" s="20"/>
      <c r="TD41" s="20"/>
      <c r="TE41" s="20"/>
      <c r="TF41" s="20"/>
      <c r="TG41" s="20"/>
      <c r="TH41" s="20"/>
      <c r="TI41" s="20"/>
      <c r="TJ41" s="20"/>
      <c r="TK41" s="20"/>
      <c r="TL41" s="20"/>
      <c r="TM41" s="20"/>
      <c r="TN41" s="20"/>
      <c r="TO41" s="20"/>
      <c r="TP41" s="20"/>
      <c r="TQ41" s="20"/>
      <c r="TR41" s="20"/>
      <c r="TS41" s="20"/>
      <c r="TT41" s="20"/>
      <c r="TU41" s="20"/>
      <c r="TV41" s="20"/>
      <c r="TW41" s="20"/>
      <c r="TX41" s="20"/>
      <c r="TY41" s="20"/>
      <c r="TZ41" s="20"/>
      <c r="UA41" s="20"/>
      <c r="UB41" s="20"/>
      <c r="UC41" s="20"/>
      <c r="UD41" s="20"/>
      <c r="UE41" s="20"/>
      <c r="UF41" s="20"/>
      <c r="UG41" s="20"/>
      <c r="UH41" s="20"/>
      <c r="UI41" s="20"/>
      <c r="UJ41" s="20"/>
      <c r="UK41" s="20"/>
      <c r="UL41" s="20"/>
      <c r="UM41" s="20"/>
      <c r="UN41" s="20"/>
      <c r="UO41" s="20"/>
      <c r="UP41" s="20"/>
      <c r="UQ41" s="20"/>
      <c r="UR41" s="20"/>
      <c r="US41" s="20"/>
      <c r="UT41" s="20"/>
      <c r="UU41" s="20"/>
      <c r="UV41" s="20"/>
      <c r="UW41" s="20"/>
      <c r="UX41" s="20"/>
      <c r="UY41" s="20"/>
      <c r="UZ41" s="20"/>
      <c r="VA41" s="20"/>
      <c r="VB41" s="20"/>
      <c r="VC41" s="20"/>
      <c r="VD41" s="20"/>
      <c r="VE41" s="20"/>
      <c r="VF41" s="20"/>
      <c r="VG41" s="20"/>
      <c r="VH41" s="20"/>
      <c r="VI41" s="20"/>
      <c r="VJ41" s="20"/>
      <c r="VK41" s="20"/>
      <c r="VL41" s="20"/>
      <c r="VM41" s="20"/>
      <c r="VN41" s="20"/>
      <c r="VO41" s="20"/>
      <c r="VP41" s="20"/>
      <c r="VQ41" s="20"/>
      <c r="VR41" s="20"/>
      <c r="VS41" s="20"/>
      <c r="VT41" s="20"/>
      <c r="VU41" s="20"/>
      <c r="VV41" s="20"/>
      <c r="VW41" s="20"/>
      <c r="VX41" s="20"/>
      <c r="VY41" s="20"/>
      <c r="VZ41" s="20"/>
      <c r="WA41" s="20"/>
      <c r="WB41" s="20"/>
      <c r="WC41" s="20"/>
      <c r="WD41" s="20"/>
      <c r="WE41" s="20"/>
      <c r="WF41" s="20"/>
      <c r="WG41" s="20"/>
      <c r="WH41" s="20"/>
      <c r="WI41" s="20"/>
      <c r="WJ41" s="20"/>
      <c r="WK41" s="20"/>
      <c r="WL41" s="20"/>
      <c r="WM41" s="20"/>
      <c r="WN41" s="20"/>
      <c r="WO41" s="20"/>
      <c r="WP41" s="20"/>
      <c r="WQ41" s="20"/>
      <c r="WR41" s="20"/>
      <c r="WS41" s="20"/>
      <c r="WT41" s="20"/>
      <c r="WU41" s="20"/>
      <c r="WV41" s="20"/>
      <c r="WW41" s="20"/>
      <c r="WX41" s="20"/>
      <c r="WY41" s="20"/>
      <c r="WZ41" s="20"/>
      <c r="XA41" s="20"/>
      <c r="XB41" s="20"/>
      <c r="XC41" s="20"/>
      <c r="XD41" s="20"/>
      <c r="XE41" s="20"/>
      <c r="XF41" s="20"/>
      <c r="XG41" s="20"/>
      <c r="XH41" s="20"/>
      <c r="XI41" s="20"/>
      <c r="XJ41" s="20"/>
      <c r="XK41" s="20"/>
      <c r="XL41" s="20"/>
      <c r="XM41" s="20"/>
      <c r="XN41" s="20"/>
      <c r="XO41" s="20"/>
      <c r="XP41" s="20"/>
      <c r="XQ41" s="20"/>
      <c r="XR41" s="20"/>
      <c r="XS41" s="20"/>
      <c r="XT41" s="20"/>
      <c r="XU41" s="20"/>
      <c r="XV41" s="20"/>
      <c r="XW41" s="20"/>
      <c r="XX41" s="20"/>
      <c r="XY41" s="20"/>
      <c r="XZ41" s="20"/>
      <c r="YA41" s="20"/>
      <c r="YB41" s="20"/>
      <c r="YC41" s="20"/>
      <c r="YD41" s="20"/>
      <c r="YE41" s="20"/>
      <c r="YF41" s="20"/>
      <c r="YG41" s="20"/>
      <c r="YH41" s="20"/>
      <c r="YI41" s="20"/>
      <c r="YJ41" s="20"/>
      <c r="YK41" s="20"/>
      <c r="YL41" s="20"/>
      <c r="YM41" s="20"/>
      <c r="YN41" s="20"/>
      <c r="YO41" s="20"/>
      <c r="YP41" s="20"/>
      <c r="YQ41" s="20"/>
      <c r="YR41" s="20"/>
      <c r="YS41" s="20"/>
      <c r="YT41" s="20"/>
      <c r="YU41" s="20"/>
      <c r="YV41" s="20"/>
      <c r="YW41" s="20"/>
      <c r="YX41" s="20"/>
      <c r="YY41" s="20"/>
      <c r="YZ41" s="20"/>
      <c r="ZA41" s="20"/>
      <c r="ZB41" s="20"/>
      <c r="ZC41" s="20"/>
      <c r="ZD41" s="20"/>
      <c r="ZE41" s="20"/>
      <c r="ZF41" s="20"/>
      <c r="ZG41" s="20"/>
      <c r="ZH41" s="20"/>
      <c r="ZI41" s="20"/>
      <c r="ZJ41" s="20"/>
      <c r="ZK41" s="20"/>
      <c r="ZL41" s="20"/>
      <c r="ZM41" s="20"/>
      <c r="ZN41" s="20"/>
      <c r="ZO41" s="20"/>
      <c r="ZP41" s="20"/>
      <c r="ZQ41" s="20"/>
      <c r="ZR41" s="20"/>
      <c r="ZS41" s="20"/>
      <c r="ZT41" s="20"/>
      <c r="ZU41" s="20"/>
      <c r="ZV41" s="20"/>
      <c r="ZW41" s="20"/>
      <c r="ZX41" s="20"/>
      <c r="ZY41" s="20"/>
      <c r="ZZ41" s="20"/>
      <c r="AAA41" s="20"/>
      <c r="AAB41" s="20"/>
      <c r="AAC41" s="20"/>
      <c r="AAD41" s="20"/>
      <c r="AAE41" s="20"/>
      <c r="AAF41" s="20"/>
      <c r="AAG41" s="20"/>
      <c r="AAH41" s="20"/>
      <c r="AAI41" s="20"/>
      <c r="AAJ41" s="20"/>
      <c r="AAK41" s="20"/>
      <c r="AAL41" s="20"/>
      <c r="AAM41" s="20"/>
      <c r="AAN41" s="20"/>
      <c r="AAO41" s="20"/>
      <c r="AAP41" s="20"/>
      <c r="AAQ41" s="20"/>
      <c r="AAR41" s="20"/>
      <c r="AAS41" s="20"/>
      <c r="AAT41" s="20"/>
      <c r="AAU41" s="20"/>
      <c r="AAV41" s="20"/>
      <c r="AAW41" s="20"/>
      <c r="AAX41" s="20"/>
      <c r="AAY41" s="20"/>
      <c r="AAZ41" s="20"/>
      <c r="ABA41" s="20"/>
      <c r="ABB41" s="20"/>
      <c r="ABC41" s="20"/>
      <c r="ABD41" s="20"/>
      <c r="ABE41" s="20"/>
      <c r="ABF41" s="20"/>
      <c r="ABG41" s="20"/>
      <c r="ABH41" s="20"/>
      <c r="ABI41" s="20"/>
      <c r="ABJ41" s="20"/>
      <c r="ABK41" s="20"/>
      <c r="ABL41" s="20"/>
      <c r="ABM41" s="20"/>
      <c r="ABN41" s="20"/>
      <c r="ABO41" s="20"/>
      <c r="ABP41" s="20"/>
      <c r="ABQ41" s="20"/>
      <c r="ABR41" s="20"/>
      <c r="ABS41" s="20"/>
      <c r="ABT41" s="20"/>
      <c r="ABU41" s="20"/>
      <c r="ABV41" s="20"/>
      <c r="ABW41" s="20"/>
      <c r="ABX41" s="20"/>
      <c r="ABY41" s="20"/>
      <c r="ABZ41" s="20"/>
      <c r="ACA41" s="20"/>
      <c r="ACB41" s="20"/>
      <c r="ACC41" s="20"/>
      <c r="ACD41" s="20"/>
      <c r="ACE41" s="20"/>
      <c r="ACF41" s="20"/>
      <c r="ACG41" s="20"/>
      <c r="ACH41" s="20"/>
      <c r="ACI41" s="20"/>
      <c r="ACJ41" s="20"/>
      <c r="ACK41" s="20"/>
      <c r="ACL41" s="20"/>
      <c r="ACM41" s="20"/>
      <c r="ACN41" s="20"/>
      <c r="ACO41" s="20"/>
      <c r="ACP41" s="20"/>
      <c r="ACQ41" s="20"/>
      <c r="ACR41" s="20"/>
      <c r="ACS41" s="20"/>
      <c r="ACT41" s="20"/>
      <c r="ACU41" s="20"/>
      <c r="ACV41" s="20"/>
      <c r="ACW41" s="20"/>
      <c r="ACX41" s="20"/>
      <c r="ACY41" s="20"/>
      <c r="ACZ41" s="20"/>
      <c r="ADA41" s="20"/>
      <c r="ADB41" s="20"/>
      <c r="ADC41" s="20"/>
      <c r="ADD41" s="20"/>
      <c r="ADE41" s="20"/>
      <c r="ADF41" s="20"/>
      <c r="ADG41" s="20"/>
      <c r="ADH41" s="20"/>
      <c r="ADI41" s="20"/>
      <c r="ADJ41" s="20"/>
      <c r="ADK41" s="20"/>
      <c r="ADL41" s="20"/>
      <c r="ADM41" s="20"/>
      <c r="ADN41" s="20"/>
      <c r="ADO41" s="20"/>
      <c r="ADP41" s="20"/>
      <c r="ADQ41" s="20"/>
      <c r="ADR41" s="20"/>
      <c r="ADS41" s="20"/>
      <c r="ADT41" s="20"/>
      <c r="ADU41" s="20"/>
      <c r="ADV41" s="20"/>
      <c r="ADW41" s="20"/>
      <c r="ADX41" s="20"/>
      <c r="ADY41" s="20"/>
      <c r="ADZ41" s="20"/>
      <c r="AEA41" s="20"/>
      <c r="AEB41" s="20"/>
      <c r="AEC41" s="20"/>
      <c r="AED41" s="20"/>
      <c r="AEE41" s="20"/>
      <c r="AEF41" s="20"/>
      <c r="AEG41" s="20"/>
      <c r="AEH41" s="20"/>
      <c r="AEI41" s="20"/>
      <c r="AEJ41" s="20"/>
      <c r="AEK41" s="20"/>
      <c r="AEL41" s="20"/>
      <c r="AEM41" s="20"/>
      <c r="AEN41" s="20"/>
      <c r="AEO41" s="20"/>
      <c r="AEP41" s="20"/>
      <c r="AEQ41" s="20"/>
      <c r="AER41" s="20"/>
      <c r="AES41" s="20"/>
      <c r="AET41" s="20"/>
      <c r="AEU41" s="20"/>
      <c r="AEV41" s="20"/>
      <c r="AEW41" s="20"/>
      <c r="AEX41" s="20"/>
      <c r="AEY41" s="20"/>
      <c r="AEZ41" s="20"/>
      <c r="AFA41" s="20"/>
      <c r="AFB41" s="20"/>
      <c r="AFC41" s="20"/>
      <c r="AFD41" s="20"/>
      <c r="AFE41" s="20"/>
      <c r="AFF41" s="20"/>
      <c r="AFG41" s="20"/>
      <c r="AFH41" s="20"/>
      <c r="AFI41" s="20"/>
      <c r="AFJ41" s="20"/>
      <c r="AFK41" s="20"/>
      <c r="AFL41" s="20"/>
      <c r="AFM41" s="20"/>
      <c r="AFN41" s="20"/>
      <c r="AFO41" s="20"/>
      <c r="AFP41" s="20"/>
      <c r="AFQ41" s="20"/>
      <c r="AFR41" s="20"/>
      <c r="AFS41" s="20"/>
      <c r="AFT41" s="20"/>
      <c r="AFU41" s="20"/>
      <c r="AFV41" s="20"/>
      <c r="AFW41" s="20"/>
      <c r="AFX41" s="20"/>
      <c r="AFY41" s="20"/>
      <c r="AFZ41" s="20"/>
      <c r="AGA41" s="20"/>
      <c r="AGB41" s="20"/>
      <c r="AGC41" s="20"/>
      <c r="AGD41" s="20"/>
      <c r="AGE41" s="20"/>
      <c r="AGF41" s="20"/>
      <c r="AGG41" s="20"/>
      <c r="AGH41" s="20"/>
      <c r="AGI41" s="20"/>
      <c r="AGJ41" s="20"/>
      <c r="AGK41" s="20"/>
      <c r="AGL41" s="20"/>
      <c r="AGM41" s="20"/>
      <c r="AGN41" s="20"/>
      <c r="AGO41" s="20"/>
      <c r="AGP41" s="20"/>
      <c r="AGQ41" s="20"/>
      <c r="AGR41" s="20"/>
      <c r="AGS41" s="20"/>
      <c r="AGT41" s="20"/>
      <c r="AGU41" s="20"/>
      <c r="AGV41" s="20"/>
      <c r="AGW41" s="20"/>
      <c r="AGX41" s="20"/>
      <c r="AGY41" s="20"/>
      <c r="AGZ41" s="20"/>
      <c r="AHA41" s="20"/>
      <c r="AHB41" s="20"/>
      <c r="AHC41" s="20"/>
      <c r="AHD41" s="20"/>
      <c r="AHE41" s="20"/>
      <c r="AHF41" s="20"/>
      <c r="AHG41" s="20"/>
      <c r="AHH41" s="20"/>
      <c r="AHI41" s="20"/>
      <c r="AHJ41" s="20"/>
      <c r="AHK41" s="20"/>
      <c r="AHL41" s="20"/>
      <c r="AHM41" s="20"/>
      <c r="AHN41" s="20"/>
      <c r="AHO41" s="20"/>
      <c r="AHP41" s="20"/>
      <c r="AHQ41" s="20"/>
      <c r="AHR41" s="20"/>
      <c r="AHS41" s="20"/>
      <c r="AHT41" s="20"/>
      <c r="AHU41" s="20"/>
      <c r="AHV41" s="20"/>
      <c r="AHW41" s="20"/>
      <c r="AHX41" s="20"/>
      <c r="AHY41" s="20"/>
      <c r="AHZ41" s="20"/>
      <c r="AIA41" s="20"/>
      <c r="AIB41" s="20"/>
      <c r="AIC41" s="20"/>
      <c r="AID41" s="20"/>
      <c r="AIE41" s="20"/>
      <c r="AIF41" s="20"/>
      <c r="AIG41" s="20"/>
      <c r="AIH41" s="20"/>
      <c r="AII41" s="20"/>
      <c r="AIJ41" s="20"/>
      <c r="AIK41" s="20"/>
      <c r="AIL41" s="20"/>
      <c r="AIM41" s="20"/>
      <c r="AIN41" s="20"/>
      <c r="AIO41" s="20"/>
      <c r="AIP41" s="20"/>
      <c r="AIQ41" s="20"/>
      <c r="AIR41" s="20"/>
      <c r="AIS41" s="20"/>
      <c r="AIT41" s="20"/>
      <c r="AIU41" s="20"/>
      <c r="AIV41" s="20"/>
      <c r="AIW41" s="20"/>
      <c r="AIX41" s="20"/>
      <c r="AIY41" s="20"/>
      <c r="AIZ41" s="20"/>
      <c r="AJA41" s="20"/>
      <c r="AJB41" s="20"/>
      <c r="AJC41" s="20"/>
      <c r="AJD41" s="20"/>
      <c r="AJE41" s="20"/>
      <c r="AJF41" s="20"/>
      <c r="AJG41" s="20"/>
      <c r="AJH41" s="20"/>
      <c r="AJI41" s="20"/>
      <c r="AJJ41" s="20"/>
      <c r="AJK41" s="20"/>
      <c r="AJL41" s="20"/>
      <c r="AJM41" s="20"/>
      <c r="AJN41" s="20"/>
      <c r="AJO41" s="20"/>
      <c r="AJP41" s="20"/>
      <c r="AJQ41" s="20"/>
      <c r="AJR41" s="20"/>
      <c r="AJS41" s="20"/>
      <c r="AJT41" s="20"/>
      <c r="AJU41" s="20"/>
      <c r="AJV41" s="20"/>
      <c r="AJW41" s="20"/>
      <c r="AJX41" s="20"/>
      <c r="AJY41" s="20"/>
      <c r="AJZ41" s="20"/>
      <c r="AKA41" s="20"/>
      <c r="AKB41" s="20"/>
      <c r="AKC41" s="20"/>
      <c r="AKD41" s="20"/>
      <c r="AKE41" s="20"/>
      <c r="AKF41" s="20"/>
      <c r="AKG41" s="20"/>
      <c r="AKH41" s="20"/>
      <c r="AKI41" s="20"/>
      <c r="AKJ41" s="20"/>
      <c r="AKK41" s="20"/>
      <c r="AKL41" s="20"/>
      <c r="AKM41" s="20"/>
      <c r="AKN41" s="20"/>
      <c r="AKO41" s="20"/>
      <c r="AKP41" s="20"/>
      <c r="AKQ41" s="20"/>
      <c r="AKR41" s="20"/>
      <c r="AKS41" s="20"/>
      <c r="AKT41" s="20"/>
      <c r="AKU41" s="20"/>
      <c r="AKV41" s="20"/>
      <c r="AKW41" s="20"/>
      <c r="AKX41" s="20"/>
      <c r="AKY41" s="20"/>
      <c r="AKZ41" s="20"/>
      <c r="ALA41" s="20"/>
      <c r="ALB41" s="20"/>
      <c r="ALC41" s="20"/>
      <c r="ALD41" s="20"/>
      <c r="ALE41" s="20"/>
      <c r="ALF41" s="20"/>
      <c r="ALG41" s="20"/>
      <c r="ALH41" s="20"/>
      <c r="ALI41" s="20"/>
      <c r="ALJ41" s="20"/>
      <c r="ALK41" s="20"/>
      <c r="ALL41" s="20"/>
      <c r="ALM41" s="20"/>
      <c r="ALN41" s="20"/>
      <c r="ALO41" s="20"/>
      <c r="ALP41" s="20"/>
      <c r="ALQ41" s="20"/>
      <c r="ALR41" s="20"/>
      <c r="ALS41" s="20"/>
      <c r="ALT41" s="20"/>
      <c r="ALU41" s="20"/>
      <c r="ALV41" s="20"/>
      <c r="ALW41" s="20"/>
      <c r="ALX41" s="20"/>
      <c r="ALY41" s="20"/>
      <c r="ALZ41" s="20"/>
      <c r="AMA41" s="20"/>
      <c r="AMB41" s="20"/>
      <c r="AMC41" s="20"/>
      <c r="AMD41" s="20"/>
      <c r="AME41" s="20"/>
      <c r="AMF41" s="20"/>
      <c r="AMG41" s="20"/>
      <c r="AMH41" s="20"/>
      <c r="AMI41" s="20"/>
      <c r="AMJ41" s="20"/>
      <c r="AMK41" s="20"/>
      <c r="AML41" s="20"/>
      <c r="AMM41" s="20"/>
      <c r="AMN41" s="20"/>
      <c r="AMO41" s="20"/>
      <c r="AMP41" s="20"/>
      <c r="AMQ41" s="20"/>
      <c r="AMR41" s="20"/>
      <c r="AMS41" s="20"/>
      <c r="AMT41" s="20"/>
      <c r="AMU41" s="20"/>
      <c r="AMV41" s="20"/>
      <c r="AMW41" s="20"/>
      <c r="AMX41" s="20"/>
      <c r="AMY41" s="20"/>
      <c r="AMZ41" s="20"/>
      <c r="ANA41" s="20"/>
      <c r="ANB41" s="20"/>
      <c r="ANC41" s="20"/>
      <c r="AND41" s="20"/>
      <c r="ANE41" s="20"/>
      <c r="ANF41" s="20"/>
      <c r="ANG41" s="20"/>
      <c r="ANH41" s="20"/>
      <c r="ANI41" s="20"/>
      <c r="ANJ41" s="20"/>
      <c r="ANK41" s="20"/>
      <c r="ANL41" s="20"/>
      <c r="ANM41" s="20"/>
      <c r="ANN41" s="20"/>
      <c r="ANO41" s="20"/>
      <c r="ANP41" s="20"/>
      <c r="ANQ41" s="20"/>
      <c r="ANR41" s="20"/>
      <c r="ANS41" s="20"/>
      <c r="ANT41" s="20"/>
      <c r="ANU41" s="20"/>
      <c r="ANV41" s="20"/>
      <c r="ANW41" s="20"/>
      <c r="ANX41" s="20"/>
      <c r="ANY41" s="20"/>
      <c r="ANZ41" s="20"/>
      <c r="AOA41" s="20"/>
      <c r="AOB41" s="20"/>
      <c r="AOC41" s="20"/>
      <c r="AOD41" s="20"/>
      <c r="AOE41" s="20"/>
      <c r="AOF41" s="20"/>
      <c r="AOG41" s="20"/>
      <c r="AOH41" s="20"/>
      <c r="AOI41" s="20"/>
      <c r="AOJ41" s="20"/>
      <c r="AOK41" s="20"/>
      <c r="AOL41" s="20"/>
      <c r="AOM41" s="20"/>
      <c r="AON41" s="20"/>
      <c r="AOO41" s="20"/>
      <c r="AOP41" s="20"/>
      <c r="AOQ41" s="20"/>
      <c r="AOR41" s="20"/>
      <c r="AOS41" s="20"/>
      <c r="AOT41" s="20"/>
      <c r="AOU41" s="20"/>
      <c r="AOV41" s="20"/>
      <c r="AOW41" s="20"/>
      <c r="AOX41" s="20"/>
      <c r="AOY41" s="20"/>
      <c r="AOZ41" s="20"/>
      <c r="APA41" s="20"/>
      <c r="APB41" s="20"/>
      <c r="APC41" s="20"/>
      <c r="APD41" s="20"/>
      <c r="APE41" s="20"/>
      <c r="APF41" s="20"/>
      <c r="APG41" s="20"/>
      <c r="APH41" s="20"/>
      <c r="API41" s="20"/>
      <c r="APJ41" s="20"/>
      <c r="APK41" s="20"/>
      <c r="APL41" s="20"/>
      <c r="APM41" s="20"/>
      <c r="APN41" s="20"/>
      <c r="APO41" s="20"/>
      <c r="APP41" s="20"/>
      <c r="APQ41" s="20"/>
      <c r="APR41" s="20"/>
      <c r="APS41" s="20"/>
      <c r="APT41" s="20"/>
      <c r="APU41" s="20"/>
      <c r="APV41" s="20"/>
      <c r="APW41" s="20"/>
      <c r="APX41" s="20"/>
      <c r="APY41" s="20"/>
      <c r="APZ41" s="20"/>
      <c r="AQA41" s="20"/>
      <c r="AQB41" s="20"/>
      <c r="AQC41" s="20"/>
      <c r="AQD41" s="20"/>
      <c r="AQE41" s="20"/>
      <c r="AQF41" s="20"/>
      <c r="AQG41" s="20"/>
      <c r="AQH41" s="20"/>
      <c r="AQI41" s="20"/>
      <c r="AQJ41" s="20"/>
      <c r="AQK41" s="20"/>
      <c r="AQL41" s="20"/>
      <c r="AQM41" s="20"/>
      <c r="AQN41" s="20"/>
      <c r="AQO41" s="20"/>
      <c r="AQP41" s="20"/>
      <c r="AQQ41" s="20"/>
      <c r="AQR41" s="20"/>
      <c r="AQS41" s="20"/>
      <c r="AQT41" s="20"/>
      <c r="AQU41" s="20"/>
      <c r="AQV41" s="20"/>
      <c r="AQW41" s="20"/>
      <c r="AQX41" s="20"/>
      <c r="AQY41" s="20"/>
      <c r="AQZ41" s="20"/>
      <c r="ARA41" s="20"/>
      <c r="ARB41" s="20"/>
      <c r="ARC41" s="20"/>
      <c r="ARD41" s="20"/>
      <c r="ARE41" s="20"/>
      <c r="ARF41" s="20"/>
      <c r="ARG41" s="20"/>
      <c r="ARH41" s="20"/>
      <c r="ARI41" s="20"/>
      <c r="ARJ41" s="20"/>
      <c r="ARK41" s="20"/>
      <c r="ARL41" s="20"/>
      <c r="ARM41" s="20"/>
      <c r="ARN41" s="20"/>
      <c r="ARO41" s="20"/>
      <c r="ARP41" s="20"/>
      <c r="ARQ41" s="20"/>
      <c r="ARR41" s="20"/>
      <c r="ARS41" s="20"/>
      <c r="ART41" s="20"/>
      <c r="ARU41" s="20"/>
      <c r="ARV41" s="20"/>
      <c r="ARW41" s="20"/>
      <c r="ARX41" s="20"/>
      <c r="ARY41" s="20"/>
      <c r="ARZ41" s="20"/>
      <c r="ASA41" s="20"/>
      <c r="ASB41" s="20"/>
      <c r="ASC41" s="20"/>
      <c r="ASD41" s="20"/>
      <c r="ASE41" s="20"/>
      <c r="ASF41" s="20"/>
      <c r="ASG41" s="20"/>
      <c r="ASH41" s="20"/>
      <c r="ASI41" s="20"/>
      <c r="ASJ41" s="20"/>
      <c r="ASK41" s="20"/>
      <c r="ASL41" s="20"/>
      <c r="ASM41" s="20"/>
      <c r="ASN41" s="20"/>
      <c r="ASO41" s="20"/>
      <c r="ASP41" s="20"/>
      <c r="ASQ41" s="20"/>
      <c r="ASR41" s="20"/>
      <c r="ASS41" s="20"/>
      <c r="AST41" s="20"/>
      <c r="ASU41" s="20"/>
      <c r="ASV41" s="20"/>
      <c r="ASW41" s="20"/>
      <c r="ASX41" s="20"/>
      <c r="ASY41" s="20"/>
      <c r="ASZ41" s="20"/>
      <c r="ATA41" s="20"/>
      <c r="ATB41" s="20"/>
      <c r="ATC41" s="20"/>
      <c r="ATD41" s="20"/>
      <c r="ATE41" s="20"/>
      <c r="ATF41" s="20"/>
      <c r="ATG41" s="20"/>
      <c r="ATH41" s="20"/>
      <c r="ATI41" s="20"/>
      <c r="ATJ41" s="20"/>
      <c r="ATK41" s="20"/>
      <c r="ATL41" s="20"/>
      <c r="ATM41" s="20"/>
      <c r="ATN41" s="20"/>
      <c r="ATO41" s="20"/>
      <c r="ATP41" s="20"/>
      <c r="ATQ41" s="20"/>
      <c r="ATR41" s="20"/>
      <c r="ATS41" s="20"/>
      <c r="ATT41" s="20"/>
      <c r="ATU41" s="20"/>
      <c r="ATV41" s="20"/>
      <c r="ATW41" s="20"/>
      <c r="ATX41" s="20"/>
      <c r="ATY41" s="20"/>
      <c r="ATZ41" s="20"/>
      <c r="AUA41" s="20"/>
      <c r="AUB41" s="20"/>
      <c r="AUC41" s="20"/>
      <c r="AUD41" s="20"/>
      <c r="AUE41" s="20"/>
      <c r="AUF41" s="20"/>
      <c r="AUG41" s="20"/>
      <c r="AUH41" s="20"/>
      <c r="AUI41" s="20"/>
      <c r="AUJ41" s="20"/>
      <c r="AUK41" s="20"/>
      <c r="AUL41" s="20"/>
      <c r="AUM41" s="20"/>
      <c r="AUN41" s="20"/>
      <c r="AUO41" s="20"/>
      <c r="AUP41" s="20"/>
      <c r="AUQ41" s="20"/>
      <c r="AUR41" s="20"/>
      <c r="AUS41" s="20"/>
      <c r="AUT41" s="20"/>
      <c r="AUU41" s="20"/>
      <c r="AUV41" s="20"/>
      <c r="AUW41" s="20"/>
      <c r="AUX41" s="20"/>
      <c r="AUY41" s="20"/>
      <c r="AUZ41" s="20"/>
      <c r="AVA41" s="20"/>
      <c r="AVB41" s="20"/>
      <c r="AVC41" s="20"/>
      <c r="AVD41" s="20"/>
      <c r="AVE41" s="20"/>
      <c r="AVF41" s="20"/>
      <c r="AVG41" s="20"/>
      <c r="AVH41" s="20"/>
      <c r="AVI41" s="20"/>
      <c r="AVJ41" s="20"/>
      <c r="AVK41" s="20"/>
      <c r="AVL41" s="20"/>
      <c r="AVM41" s="20"/>
      <c r="AVN41" s="20"/>
      <c r="AVO41" s="20"/>
      <c r="AVP41" s="20"/>
      <c r="AVQ41" s="20"/>
      <c r="AVR41" s="20"/>
      <c r="AVS41" s="20"/>
      <c r="AVT41" s="20"/>
      <c r="AVU41" s="20"/>
      <c r="AVV41" s="20"/>
      <c r="AVW41" s="20"/>
      <c r="AVX41" s="20"/>
      <c r="AVY41" s="20"/>
      <c r="AVZ41" s="20"/>
      <c r="AWA41" s="20"/>
      <c r="AWB41" s="20"/>
      <c r="AWC41" s="20"/>
      <c r="AWD41" s="20"/>
      <c r="AWE41" s="20"/>
      <c r="AWF41" s="20"/>
      <c r="AWG41" s="20"/>
      <c r="AWH41" s="20"/>
      <c r="AWI41" s="20"/>
      <c r="AWJ41" s="20"/>
      <c r="AWK41" s="20"/>
      <c r="AWL41" s="20"/>
      <c r="AWM41" s="20"/>
      <c r="AWN41" s="20"/>
      <c r="AWO41" s="20"/>
      <c r="AWP41" s="20"/>
      <c r="AWQ41" s="20"/>
      <c r="AWR41" s="20"/>
      <c r="AWS41" s="20"/>
      <c r="AWT41" s="20"/>
      <c r="AWU41" s="20"/>
      <c r="AWV41" s="20"/>
      <c r="AWW41" s="20"/>
      <c r="AWX41" s="20"/>
      <c r="AWY41" s="20"/>
      <c r="AWZ41" s="20"/>
      <c r="AXA41" s="20"/>
      <c r="AXB41" s="20"/>
      <c r="AXC41" s="20"/>
      <c r="AXD41" s="20"/>
      <c r="AXE41" s="20"/>
      <c r="AXF41" s="20"/>
      <c r="AXG41" s="20"/>
      <c r="AXH41" s="20"/>
      <c r="AXI41" s="20"/>
      <c r="AXJ41" s="20"/>
      <c r="AXK41" s="20"/>
      <c r="AXL41" s="20"/>
      <c r="AXM41" s="20"/>
      <c r="AXN41" s="20"/>
      <c r="AXO41" s="20"/>
      <c r="AXP41" s="20"/>
      <c r="AXQ41" s="20"/>
      <c r="AXR41" s="20"/>
      <c r="AXS41" s="20"/>
      <c r="AXT41" s="20"/>
      <c r="AXU41" s="20"/>
      <c r="AXV41" s="20"/>
      <c r="AXW41" s="20"/>
      <c r="AXX41" s="20"/>
      <c r="AXY41" s="20"/>
      <c r="AXZ41" s="20"/>
      <c r="AYA41" s="20"/>
      <c r="AYB41" s="20"/>
      <c r="AYC41" s="20"/>
      <c r="AYD41" s="20"/>
      <c r="AYE41" s="20"/>
      <c r="AYF41" s="20"/>
      <c r="AYG41" s="20"/>
      <c r="AYH41" s="20"/>
      <c r="AYI41" s="20"/>
      <c r="AYJ41" s="20"/>
      <c r="AYK41" s="20"/>
      <c r="AYL41" s="20"/>
      <c r="AYM41" s="20"/>
      <c r="AYN41" s="20"/>
      <c r="AYO41" s="20"/>
      <c r="AYP41" s="20"/>
      <c r="AYQ41" s="20"/>
      <c r="AYR41" s="20"/>
      <c r="AYS41" s="20"/>
      <c r="AYT41" s="20"/>
      <c r="AYU41" s="20"/>
      <c r="AYV41" s="20"/>
      <c r="AYW41" s="20"/>
      <c r="AYX41" s="20"/>
      <c r="AYY41" s="20"/>
      <c r="AYZ41" s="20"/>
      <c r="AZA41" s="20"/>
      <c r="AZB41" s="20"/>
      <c r="AZC41" s="20"/>
      <c r="AZD41" s="20"/>
      <c r="AZE41" s="20"/>
      <c r="AZF41" s="20"/>
      <c r="AZG41" s="20"/>
      <c r="AZH41" s="20"/>
      <c r="AZI41" s="20"/>
      <c r="AZJ41" s="20"/>
      <c r="AZK41" s="20"/>
      <c r="AZL41" s="20"/>
      <c r="AZM41" s="20"/>
      <c r="AZN41" s="20"/>
      <c r="AZO41" s="20"/>
      <c r="AZP41" s="20"/>
      <c r="AZQ41" s="20"/>
      <c r="AZR41" s="20"/>
      <c r="AZS41" s="20"/>
      <c r="AZT41" s="20"/>
      <c r="AZU41" s="20"/>
      <c r="AZV41" s="20"/>
      <c r="AZW41" s="20"/>
      <c r="AZX41" s="20"/>
      <c r="AZY41" s="20"/>
      <c r="AZZ41" s="20"/>
      <c r="BAA41" s="20"/>
      <c r="BAB41" s="20"/>
      <c r="BAC41" s="20"/>
      <c r="BAD41" s="20"/>
      <c r="BAE41" s="20"/>
      <c r="BAF41" s="20"/>
      <c r="BAG41" s="20"/>
      <c r="BAH41" s="20"/>
      <c r="BAI41" s="20"/>
      <c r="BAJ41" s="20"/>
      <c r="BAK41" s="20"/>
      <c r="BAL41" s="20"/>
      <c r="BAM41" s="20"/>
      <c r="BAN41" s="20"/>
      <c r="BAO41" s="20"/>
      <c r="BAP41" s="20"/>
      <c r="BAQ41" s="20"/>
      <c r="BAR41" s="20"/>
      <c r="BAS41" s="20"/>
      <c r="BAT41" s="20"/>
      <c r="BAU41" s="20"/>
      <c r="BAV41" s="20"/>
      <c r="BAW41" s="20"/>
      <c r="BAX41" s="20"/>
      <c r="BAY41" s="20"/>
      <c r="BAZ41" s="20"/>
      <c r="BBA41" s="20"/>
      <c r="BBB41" s="20"/>
      <c r="BBC41" s="20"/>
      <c r="BBD41" s="20"/>
      <c r="BBE41" s="20"/>
      <c r="BBF41" s="20"/>
      <c r="BBG41" s="20"/>
      <c r="BBH41" s="20"/>
      <c r="BBI41" s="20"/>
      <c r="BBJ41" s="20"/>
      <c r="BBK41" s="20"/>
      <c r="BBL41" s="20"/>
      <c r="BBM41" s="20"/>
      <c r="BBN41" s="20"/>
      <c r="BBO41" s="20"/>
      <c r="BBP41" s="20"/>
      <c r="BBQ41" s="20"/>
      <c r="BBR41" s="20"/>
      <c r="BBS41" s="20"/>
      <c r="BBT41" s="20"/>
      <c r="BBU41" s="20"/>
      <c r="BBV41" s="20"/>
      <c r="BBW41" s="20"/>
      <c r="BBX41" s="20"/>
      <c r="BBY41" s="20"/>
      <c r="BBZ41" s="20"/>
      <c r="BCA41" s="20"/>
      <c r="BCB41" s="20"/>
      <c r="BCC41" s="20"/>
      <c r="BCD41" s="20"/>
      <c r="BCE41" s="20"/>
      <c r="BCF41" s="20"/>
      <c r="BCG41" s="20"/>
      <c r="BCH41" s="20"/>
      <c r="BCI41" s="20"/>
      <c r="BCJ41" s="20"/>
      <c r="BCK41" s="20"/>
      <c r="BCL41" s="20"/>
      <c r="BCM41" s="20"/>
      <c r="BCN41" s="20"/>
      <c r="BCO41" s="20"/>
      <c r="BCP41" s="20"/>
      <c r="BCQ41" s="20"/>
      <c r="BCR41" s="20"/>
      <c r="BCS41" s="20"/>
      <c r="BCT41" s="20"/>
      <c r="BCU41" s="20"/>
      <c r="BCV41" s="20"/>
      <c r="BCW41" s="20"/>
      <c r="BCX41" s="20"/>
      <c r="BCY41" s="20"/>
      <c r="BCZ41" s="20"/>
      <c r="BDA41" s="20"/>
      <c r="BDB41" s="20"/>
      <c r="BDC41" s="20"/>
      <c r="BDD41" s="20"/>
      <c r="BDE41" s="20"/>
      <c r="BDF41" s="20"/>
      <c r="BDG41" s="20"/>
      <c r="BDH41" s="20"/>
      <c r="BDI41" s="20"/>
      <c r="BDJ41" s="20"/>
      <c r="BDK41" s="20"/>
      <c r="BDL41" s="20"/>
      <c r="BDM41" s="20"/>
      <c r="BDN41" s="20"/>
      <c r="BDO41" s="20"/>
      <c r="BDP41" s="20"/>
      <c r="BDQ41" s="20"/>
      <c r="BDR41" s="20"/>
      <c r="BDS41" s="20"/>
      <c r="BDT41" s="20"/>
      <c r="BDU41" s="20"/>
      <c r="BDV41" s="20"/>
      <c r="BDW41" s="20"/>
      <c r="BDX41" s="20"/>
      <c r="BDY41" s="20"/>
      <c r="BDZ41" s="20"/>
      <c r="BEA41" s="20"/>
      <c r="BEB41" s="20"/>
      <c r="BEC41" s="20"/>
      <c r="BED41" s="20"/>
      <c r="BEE41" s="20"/>
      <c r="BEF41" s="20"/>
      <c r="BEG41" s="20"/>
      <c r="BEH41" s="20"/>
      <c r="BEI41" s="20"/>
      <c r="BEJ41" s="20"/>
      <c r="BEK41" s="20"/>
      <c r="BEL41" s="20"/>
      <c r="BEM41" s="20"/>
      <c r="BEN41" s="20"/>
      <c r="BEO41" s="20"/>
      <c r="BEP41" s="20"/>
      <c r="BEQ41" s="20"/>
      <c r="BER41" s="20"/>
      <c r="BES41" s="20"/>
      <c r="BET41" s="20"/>
      <c r="BEU41" s="20"/>
      <c r="BEV41" s="20"/>
      <c r="BEW41" s="20"/>
      <c r="BEX41" s="20"/>
      <c r="BEY41" s="20"/>
      <c r="BEZ41" s="20"/>
      <c r="BFA41" s="20"/>
      <c r="BFB41" s="20"/>
      <c r="BFC41" s="20"/>
      <c r="BFD41" s="20"/>
      <c r="BFE41" s="20"/>
      <c r="BFF41" s="20"/>
      <c r="BFG41" s="20"/>
      <c r="BFH41" s="20"/>
      <c r="BFI41" s="20"/>
      <c r="BFJ41" s="20"/>
      <c r="BFK41" s="20"/>
      <c r="BFL41" s="20"/>
      <c r="BFM41" s="20"/>
      <c r="BFN41" s="20"/>
      <c r="BFO41" s="20"/>
      <c r="BFP41" s="20"/>
      <c r="BFQ41" s="20"/>
      <c r="BFR41" s="20"/>
      <c r="BFS41" s="20"/>
      <c r="BFT41" s="20"/>
      <c r="BFU41" s="20"/>
      <c r="BFV41" s="20"/>
      <c r="BFW41" s="20"/>
      <c r="BFX41" s="20"/>
      <c r="BFY41" s="20"/>
      <c r="BFZ41" s="20"/>
      <c r="BGA41" s="20"/>
      <c r="BGB41" s="20"/>
      <c r="BGC41" s="20"/>
      <c r="BGD41" s="20"/>
      <c r="BGE41" s="20"/>
      <c r="BGF41" s="20"/>
      <c r="BGG41" s="20"/>
      <c r="BGH41" s="20"/>
      <c r="BGI41" s="20"/>
      <c r="BGJ41" s="20"/>
      <c r="BGK41" s="20"/>
      <c r="BGL41" s="20"/>
      <c r="BGM41" s="20"/>
      <c r="BGN41" s="20"/>
      <c r="BGO41" s="20"/>
      <c r="BGP41" s="20"/>
      <c r="BGQ41" s="20"/>
      <c r="BGR41" s="20"/>
      <c r="BGS41" s="20"/>
      <c r="BGT41" s="20"/>
      <c r="BGU41" s="20"/>
      <c r="BGV41" s="20"/>
      <c r="BGW41" s="20"/>
      <c r="BGX41" s="20"/>
      <c r="BGY41" s="20"/>
      <c r="BGZ41" s="20"/>
      <c r="BHA41" s="20"/>
      <c r="BHB41" s="20"/>
      <c r="BHC41" s="20"/>
      <c r="BHD41" s="20"/>
      <c r="BHE41" s="20"/>
      <c r="BHF41" s="20"/>
      <c r="BHG41" s="20"/>
      <c r="BHH41" s="20"/>
      <c r="BHI41" s="20"/>
      <c r="BHJ41" s="20"/>
      <c r="BHK41" s="20"/>
      <c r="BHL41" s="20"/>
      <c r="BHM41" s="20"/>
      <c r="BHN41" s="20"/>
      <c r="BHO41" s="20"/>
      <c r="BHP41" s="20"/>
      <c r="BHQ41" s="20"/>
      <c r="BHR41" s="20"/>
      <c r="BHS41" s="20"/>
      <c r="BHT41" s="20"/>
      <c r="BHU41" s="20"/>
      <c r="BHV41" s="20"/>
      <c r="BHW41" s="20"/>
      <c r="BHX41" s="20"/>
      <c r="BHY41" s="20"/>
      <c r="BHZ41" s="20"/>
      <c r="BIA41" s="20"/>
      <c r="BIB41" s="20"/>
      <c r="BIC41" s="20"/>
      <c r="BID41" s="20"/>
      <c r="BIE41" s="20"/>
      <c r="BIF41" s="20"/>
      <c r="BIG41" s="20"/>
      <c r="BIH41" s="20"/>
      <c r="BII41" s="20"/>
      <c r="BIJ41" s="20"/>
      <c r="BIK41" s="20"/>
      <c r="BIL41" s="20"/>
      <c r="BIM41" s="20"/>
      <c r="BIN41" s="20"/>
      <c r="BIO41" s="20"/>
      <c r="BIP41" s="20"/>
      <c r="BIQ41" s="20"/>
      <c r="BIR41" s="20"/>
      <c r="BIS41" s="20"/>
      <c r="BIT41" s="20"/>
      <c r="BIU41" s="20"/>
      <c r="BIV41" s="20"/>
      <c r="BIW41" s="20"/>
      <c r="BIX41" s="20"/>
      <c r="BIY41" s="20"/>
      <c r="BIZ41" s="20"/>
      <c r="BJA41" s="20"/>
      <c r="BJB41" s="20"/>
      <c r="BJC41" s="20"/>
      <c r="BJD41" s="20"/>
      <c r="BJE41" s="20"/>
      <c r="BJF41" s="20"/>
      <c r="BJG41" s="20"/>
      <c r="BJH41" s="20"/>
      <c r="BJI41" s="20"/>
      <c r="BJJ41" s="20"/>
      <c r="BJK41" s="20"/>
      <c r="BJL41" s="20"/>
      <c r="BJM41" s="20"/>
      <c r="BJN41" s="20"/>
      <c r="BJO41" s="20"/>
      <c r="BJP41" s="20"/>
      <c r="BJQ41" s="20"/>
      <c r="BJR41" s="20"/>
      <c r="BJS41" s="20"/>
      <c r="BJT41" s="20"/>
      <c r="BJU41" s="20"/>
      <c r="BJV41" s="20"/>
      <c r="BJW41" s="20"/>
      <c r="BJX41" s="20"/>
      <c r="BJY41" s="20"/>
      <c r="BJZ41" s="20"/>
      <c r="BKA41" s="20"/>
      <c r="BKB41" s="20"/>
      <c r="BKC41" s="20"/>
      <c r="BKD41" s="20"/>
      <c r="BKE41" s="20"/>
      <c r="BKF41" s="20"/>
      <c r="BKG41" s="20"/>
      <c r="BKH41" s="20"/>
      <c r="BKI41" s="20"/>
      <c r="BKJ41" s="20"/>
      <c r="BKK41" s="20"/>
      <c r="BKL41" s="20"/>
      <c r="BKM41" s="20"/>
      <c r="BKN41" s="20"/>
      <c r="BKO41" s="20"/>
      <c r="BKP41" s="20"/>
      <c r="BKQ41" s="20"/>
      <c r="BKR41" s="20"/>
      <c r="BKS41" s="20"/>
      <c r="BKT41" s="20"/>
      <c r="BKU41" s="20"/>
      <c r="BKV41" s="20"/>
      <c r="BKW41" s="20"/>
      <c r="BKX41" s="20"/>
      <c r="BKY41" s="20"/>
      <c r="BKZ41" s="20"/>
      <c r="BLA41" s="20"/>
      <c r="BLB41" s="20"/>
      <c r="BLC41" s="20"/>
      <c r="BLD41" s="20"/>
      <c r="BLE41" s="20"/>
      <c r="BLF41" s="20"/>
      <c r="BLG41" s="20"/>
      <c r="BLH41" s="20"/>
      <c r="BLI41" s="20"/>
      <c r="BLJ41" s="20"/>
      <c r="BLK41" s="20"/>
      <c r="BLL41" s="20"/>
      <c r="BLM41" s="20"/>
      <c r="BLN41" s="20"/>
      <c r="BLO41" s="20"/>
      <c r="BLP41" s="20"/>
      <c r="BLQ41" s="20"/>
      <c r="BLR41" s="20"/>
      <c r="BLS41" s="20"/>
      <c r="BLT41" s="20"/>
      <c r="BLU41" s="20"/>
      <c r="BLV41" s="20"/>
      <c r="BLW41" s="20"/>
      <c r="BLX41" s="20"/>
      <c r="BLY41" s="20"/>
      <c r="BLZ41" s="20"/>
      <c r="BMA41" s="20"/>
      <c r="BMB41" s="20"/>
      <c r="BMC41" s="20"/>
      <c r="BMD41" s="20"/>
      <c r="BME41" s="20"/>
      <c r="BMF41" s="20"/>
      <c r="BMG41" s="20"/>
      <c r="BMH41" s="20"/>
      <c r="BMI41" s="20"/>
      <c r="BMJ41" s="20"/>
      <c r="BMK41" s="20"/>
      <c r="BML41" s="20"/>
      <c r="BMM41" s="20"/>
      <c r="BMN41" s="20"/>
      <c r="BMO41" s="20"/>
      <c r="BMP41" s="20"/>
      <c r="BMQ41" s="20"/>
      <c r="BMR41" s="20"/>
      <c r="BMS41" s="20"/>
      <c r="BMT41" s="20"/>
      <c r="BMU41" s="20"/>
      <c r="BMV41" s="20"/>
      <c r="BMW41" s="20"/>
      <c r="BMX41" s="20"/>
      <c r="BMY41" s="20"/>
      <c r="BMZ41" s="20"/>
      <c r="BNA41" s="20"/>
      <c r="BNB41" s="20"/>
      <c r="BNC41" s="20"/>
      <c r="BND41" s="20"/>
      <c r="BNE41" s="20"/>
      <c r="BNF41" s="20"/>
      <c r="BNG41" s="20"/>
      <c r="BNH41" s="20"/>
      <c r="BNI41" s="20"/>
      <c r="BNJ41" s="20"/>
      <c r="BNK41" s="20"/>
      <c r="BNL41" s="20"/>
      <c r="BNM41" s="20"/>
      <c r="BNN41" s="20"/>
      <c r="BNO41" s="20"/>
      <c r="BNP41" s="20"/>
      <c r="BNQ41" s="20"/>
      <c r="BNR41" s="20"/>
      <c r="BNS41" s="20"/>
      <c r="BNT41" s="20"/>
      <c r="BNU41" s="20"/>
      <c r="BNV41" s="20"/>
      <c r="BNW41" s="20"/>
      <c r="BNX41" s="20"/>
      <c r="BNY41" s="20"/>
      <c r="BNZ41" s="20"/>
      <c r="BOA41" s="20"/>
      <c r="BOB41" s="20"/>
      <c r="BOC41" s="20"/>
      <c r="BOD41" s="20"/>
      <c r="BOE41" s="20"/>
      <c r="BOF41" s="20"/>
      <c r="BOG41" s="20"/>
      <c r="BOH41" s="20"/>
      <c r="BOI41" s="20"/>
      <c r="BOJ41" s="20"/>
      <c r="BOK41" s="20"/>
      <c r="BOL41" s="20"/>
      <c r="BOM41" s="20"/>
      <c r="BON41" s="20"/>
      <c r="BOO41" s="20"/>
      <c r="BOP41" s="20"/>
      <c r="BOQ41" s="20"/>
      <c r="BOR41" s="20"/>
      <c r="BOS41" s="20"/>
      <c r="BOT41" s="20"/>
      <c r="BOU41" s="20"/>
      <c r="BOV41" s="20"/>
      <c r="BOW41" s="20"/>
      <c r="BOX41" s="20"/>
      <c r="BOY41" s="20"/>
      <c r="BOZ41" s="20"/>
      <c r="BPA41" s="20"/>
      <c r="BPB41" s="20"/>
      <c r="BPC41" s="20"/>
      <c r="BPD41" s="20"/>
      <c r="BPE41" s="20"/>
      <c r="BPF41" s="20"/>
      <c r="BPG41" s="20"/>
      <c r="BPH41" s="20"/>
      <c r="BPI41" s="20"/>
      <c r="BPJ41" s="20"/>
      <c r="BPK41" s="20"/>
    </row>
    <row r="42" spans="1:1779" s="21" customFormat="1" ht="42.75" customHeight="1" x14ac:dyDescent="0.25">
      <c r="A42" s="107"/>
      <c r="B42" s="110"/>
      <c r="C42" s="113"/>
      <c r="D42" s="113"/>
      <c r="E42" s="203"/>
      <c r="F42" s="203"/>
      <c r="G42" s="68" t="s">
        <v>26</v>
      </c>
      <c r="H42" s="68" t="s">
        <v>27</v>
      </c>
      <c r="I42" s="68" t="s">
        <v>28</v>
      </c>
      <c r="J42" s="68" t="s">
        <v>29</v>
      </c>
      <c r="K42" s="68" t="s">
        <v>29</v>
      </c>
      <c r="L42" s="203"/>
      <c r="M42" s="203"/>
      <c r="N42" s="203"/>
      <c r="O42" s="203"/>
      <c r="P42" s="221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/>
      <c r="JF42" s="20"/>
      <c r="JG42" s="20"/>
      <c r="JH42" s="20"/>
      <c r="JI42" s="20"/>
      <c r="JJ42" s="20"/>
      <c r="JK42" s="20"/>
      <c r="JL42" s="20"/>
      <c r="JM42" s="20"/>
      <c r="JN42" s="20"/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/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/>
      <c r="LB42" s="20"/>
      <c r="LC42" s="20"/>
      <c r="LD42" s="20"/>
      <c r="LE42" s="20"/>
      <c r="LF42" s="20"/>
      <c r="LG42" s="20"/>
      <c r="LH42" s="20"/>
      <c r="LI42" s="20"/>
      <c r="LJ42" s="20"/>
      <c r="LK42" s="20"/>
      <c r="LL42" s="20"/>
      <c r="LM42" s="20"/>
      <c r="LN42" s="20"/>
      <c r="LO42" s="20"/>
      <c r="LP42" s="20"/>
      <c r="LQ42" s="20"/>
      <c r="LR42" s="20"/>
      <c r="LS42" s="20"/>
      <c r="LT42" s="20"/>
      <c r="LU42" s="20"/>
      <c r="LV42" s="20"/>
      <c r="LW42" s="20"/>
      <c r="LX42" s="20"/>
      <c r="LY42" s="20"/>
      <c r="LZ42" s="20"/>
      <c r="MA42" s="20"/>
      <c r="MB42" s="20"/>
      <c r="MC42" s="20"/>
      <c r="MD42" s="20"/>
      <c r="ME42" s="20"/>
      <c r="MF42" s="20"/>
      <c r="MG42" s="20"/>
      <c r="MH42" s="20"/>
      <c r="MI42" s="20"/>
      <c r="MJ42" s="20"/>
      <c r="MK42" s="20"/>
      <c r="ML42" s="20"/>
      <c r="MM42" s="20"/>
      <c r="MN42" s="20"/>
      <c r="MO42" s="20"/>
      <c r="MP42" s="20"/>
      <c r="MQ42" s="20"/>
      <c r="MR42" s="20"/>
      <c r="MS42" s="20"/>
      <c r="MT42" s="20"/>
      <c r="MU42" s="20"/>
      <c r="MV42" s="20"/>
      <c r="MW42" s="20"/>
      <c r="MX42" s="20"/>
      <c r="MY42" s="20"/>
      <c r="MZ42" s="20"/>
      <c r="NA42" s="20"/>
      <c r="NB42" s="20"/>
      <c r="NC42" s="20"/>
      <c r="ND42" s="20"/>
      <c r="NE42" s="20"/>
      <c r="NF42" s="20"/>
      <c r="NG42" s="20"/>
      <c r="NH42" s="20"/>
      <c r="NI42" s="20"/>
      <c r="NJ42" s="20"/>
      <c r="NK42" s="20"/>
      <c r="NL42" s="20"/>
      <c r="NM42" s="20"/>
      <c r="NN42" s="20"/>
      <c r="NO42" s="20"/>
      <c r="NP42" s="20"/>
      <c r="NQ42" s="20"/>
      <c r="NR42" s="20"/>
      <c r="NS42" s="20"/>
      <c r="NT42" s="20"/>
      <c r="NU42" s="20"/>
      <c r="NV42" s="20"/>
      <c r="NW42" s="20"/>
      <c r="NX42" s="20"/>
      <c r="NY42" s="20"/>
      <c r="NZ42" s="20"/>
      <c r="OA42" s="20"/>
      <c r="OB42" s="20"/>
      <c r="OC42" s="20"/>
      <c r="OD42" s="20"/>
      <c r="OE42" s="20"/>
      <c r="OF42" s="20"/>
      <c r="OG42" s="20"/>
      <c r="OH42" s="20"/>
      <c r="OI42" s="20"/>
      <c r="OJ42" s="20"/>
      <c r="OK42" s="20"/>
      <c r="OL42" s="20"/>
      <c r="OM42" s="20"/>
      <c r="ON42" s="20"/>
      <c r="OO42" s="20"/>
      <c r="OP42" s="20"/>
      <c r="OQ42" s="20"/>
      <c r="OR42" s="20"/>
      <c r="OS42" s="20"/>
      <c r="OT42" s="20"/>
      <c r="OU42" s="20"/>
      <c r="OV42" s="20"/>
      <c r="OW42" s="20"/>
      <c r="OX42" s="20"/>
      <c r="OY42" s="20"/>
      <c r="OZ42" s="20"/>
      <c r="PA42" s="20"/>
      <c r="PB42" s="20"/>
      <c r="PC42" s="20"/>
      <c r="PD42" s="20"/>
      <c r="PE42" s="20"/>
      <c r="PF42" s="20"/>
      <c r="PG42" s="20"/>
      <c r="PH42" s="20"/>
      <c r="PI42" s="20"/>
      <c r="PJ42" s="20"/>
      <c r="PK42" s="20"/>
      <c r="PL42" s="20"/>
      <c r="PM42" s="20"/>
      <c r="PN42" s="20"/>
      <c r="PO42" s="20"/>
      <c r="PP42" s="20"/>
      <c r="PQ42" s="20"/>
      <c r="PR42" s="20"/>
      <c r="PS42" s="20"/>
      <c r="PT42" s="20"/>
      <c r="PU42" s="20"/>
      <c r="PV42" s="20"/>
      <c r="PW42" s="20"/>
      <c r="PX42" s="20"/>
      <c r="PY42" s="20"/>
      <c r="PZ42" s="20"/>
      <c r="QA42" s="20"/>
      <c r="QB42" s="20"/>
      <c r="QC42" s="20"/>
      <c r="QD42" s="20"/>
      <c r="QE42" s="20"/>
      <c r="QF42" s="20"/>
      <c r="QG42" s="20"/>
      <c r="QH42" s="20"/>
      <c r="QI42" s="20"/>
      <c r="QJ42" s="20"/>
      <c r="QK42" s="20"/>
      <c r="QL42" s="20"/>
      <c r="QM42" s="20"/>
      <c r="QN42" s="20"/>
      <c r="QO42" s="20"/>
      <c r="QP42" s="20"/>
      <c r="QQ42" s="20"/>
      <c r="QR42" s="20"/>
      <c r="QS42" s="20"/>
      <c r="QT42" s="20"/>
      <c r="QU42" s="20"/>
      <c r="QV42" s="20"/>
      <c r="QW42" s="20"/>
      <c r="QX42" s="20"/>
      <c r="QY42" s="20"/>
      <c r="QZ42" s="20"/>
      <c r="RA42" s="20"/>
      <c r="RB42" s="20"/>
      <c r="RC42" s="20"/>
      <c r="RD42" s="20"/>
      <c r="RE42" s="20"/>
      <c r="RF42" s="20"/>
      <c r="RG42" s="20"/>
      <c r="RH42" s="20"/>
      <c r="RI42" s="20"/>
      <c r="RJ42" s="20"/>
      <c r="RK42" s="20"/>
      <c r="RL42" s="20"/>
      <c r="RM42" s="20"/>
      <c r="RN42" s="20"/>
      <c r="RO42" s="20"/>
      <c r="RP42" s="20"/>
      <c r="RQ42" s="20"/>
      <c r="RR42" s="20"/>
      <c r="RS42" s="20"/>
      <c r="RT42" s="20"/>
      <c r="RU42" s="20"/>
      <c r="RV42" s="20"/>
      <c r="RW42" s="20"/>
      <c r="RX42" s="20"/>
      <c r="RY42" s="20"/>
      <c r="RZ42" s="20"/>
      <c r="SA42" s="20"/>
      <c r="SB42" s="20"/>
      <c r="SC42" s="20"/>
      <c r="SD42" s="20"/>
      <c r="SE42" s="20"/>
      <c r="SF42" s="20"/>
      <c r="SG42" s="20"/>
      <c r="SH42" s="20"/>
      <c r="SI42" s="20"/>
      <c r="SJ42" s="20"/>
      <c r="SK42" s="20"/>
      <c r="SL42" s="20"/>
      <c r="SM42" s="20"/>
      <c r="SN42" s="20"/>
      <c r="SO42" s="20"/>
      <c r="SP42" s="20"/>
      <c r="SQ42" s="20"/>
      <c r="SR42" s="20"/>
      <c r="SS42" s="20"/>
      <c r="ST42" s="20"/>
      <c r="SU42" s="20"/>
      <c r="SV42" s="20"/>
      <c r="SW42" s="20"/>
      <c r="SX42" s="20"/>
      <c r="SY42" s="20"/>
      <c r="SZ42" s="20"/>
      <c r="TA42" s="20"/>
      <c r="TB42" s="20"/>
      <c r="TC42" s="20"/>
      <c r="TD42" s="20"/>
      <c r="TE42" s="20"/>
      <c r="TF42" s="20"/>
      <c r="TG42" s="20"/>
      <c r="TH42" s="20"/>
      <c r="TI42" s="20"/>
      <c r="TJ42" s="20"/>
      <c r="TK42" s="20"/>
      <c r="TL42" s="20"/>
      <c r="TM42" s="20"/>
      <c r="TN42" s="20"/>
      <c r="TO42" s="20"/>
      <c r="TP42" s="20"/>
      <c r="TQ42" s="20"/>
      <c r="TR42" s="20"/>
      <c r="TS42" s="20"/>
      <c r="TT42" s="20"/>
      <c r="TU42" s="20"/>
      <c r="TV42" s="20"/>
      <c r="TW42" s="20"/>
      <c r="TX42" s="20"/>
      <c r="TY42" s="20"/>
      <c r="TZ42" s="20"/>
      <c r="UA42" s="20"/>
      <c r="UB42" s="20"/>
      <c r="UC42" s="20"/>
      <c r="UD42" s="20"/>
      <c r="UE42" s="20"/>
      <c r="UF42" s="20"/>
      <c r="UG42" s="20"/>
      <c r="UH42" s="20"/>
      <c r="UI42" s="20"/>
      <c r="UJ42" s="20"/>
      <c r="UK42" s="20"/>
      <c r="UL42" s="20"/>
      <c r="UM42" s="20"/>
      <c r="UN42" s="20"/>
      <c r="UO42" s="20"/>
      <c r="UP42" s="20"/>
      <c r="UQ42" s="20"/>
      <c r="UR42" s="20"/>
      <c r="US42" s="20"/>
      <c r="UT42" s="20"/>
      <c r="UU42" s="20"/>
      <c r="UV42" s="20"/>
      <c r="UW42" s="20"/>
      <c r="UX42" s="20"/>
      <c r="UY42" s="20"/>
      <c r="UZ42" s="20"/>
      <c r="VA42" s="20"/>
      <c r="VB42" s="20"/>
      <c r="VC42" s="20"/>
      <c r="VD42" s="20"/>
      <c r="VE42" s="20"/>
      <c r="VF42" s="20"/>
      <c r="VG42" s="20"/>
      <c r="VH42" s="20"/>
      <c r="VI42" s="20"/>
      <c r="VJ42" s="20"/>
      <c r="VK42" s="20"/>
      <c r="VL42" s="20"/>
      <c r="VM42" s="20"/>
      <c r="VN42" s="20"/>
      <c r="VO42" s="20"/>
      <c r="VP42" s="20"/>
      <c r="VQ42" s="20"/>
      <c r="VR42" s="20"/>
      <c r="VS42" s="20"/>
      <c r="VT42" s="20"/>
      <c r="VU42" s="20"/>
      <c r="VV42" s="20"/>
      <c r="VW42" s="20"/>
      <c r="VX42" s="20"/>
      <c r="VY42" s="20"/>
      <c r="VZ42" s="20"/>
      <c r="WA42" s="20"/>
      <c r="WB42" s="20"/>
      <c r="WC42" s="20"/>
      <c r="WD42" s="20"/>
      <c r="WE42" s="20"/>
      <c r="WF42" s="20"/>
      <c r="WG42" s="20"/>
      <c r="WH42" s="20"/>
      <c r="WI42" s="20"/>
      <c r="WJ42" s="20"/>
      <c r="WK42" s="20"/>
      <c r="WL42" s="20"/>
      <c r="WM42" s="20"/>
      <c r="WN42" s="20"/>
      <c r="WO42" s="20"/>
      <c r="WP42" s="20"/>
      <c r="WQ42" s="20"/>
      <c r="WR42" s="20"/>
      <c r="WS42" s="20"/>
      <c r="WT42" s="20"/>
      <c r="WU42" s="20"/>
      <c r="WV42" s="20"/>
      <c r="WW42" s="20"/>
      <c r="WX42" s="20"/>
      <c r="WY42" s="20"/>
      <c r="WZ42" s="20"/>
      <c r="XA42" s="20"/>
      <c r="XB42" s="20"/>
      <c r="XC42" s="20"/>
      <c r="XD42" s="20"/>
      <c r="XE42" s="20"/>
      <c r="XF42" s="20"/>
      <c r="XG42" s="20"/>
      <c r="XH42" s="20"/>
      <c r="XI42" s="20"/>
      <c r="XJ42" s="20"/>
      <c r="XK42" s="20"/>
      <c r="XL42" s="20"/>
      <c r="XM42" s="20"/>
      <c r="XN42" s="20"/>
      <c r="XO42" s="20"/>
      <c r="XP42" s="20"/>
      <c r="XQ42" s="20"/>
      <c r="XR42" s="20"/>
      <c r="XS42" s="20"/>
      <c r="XT42" s="20"/>
      <c r="XU42" s="20"/>
      <c r="XV42" s="20"/>
      <c r="XW42" s="20"/>
      <c r="XX42" s="20"/>
      <c r="XY42" s="20"/>
      <c r="XZ42" s="20"/>
      <c r="YA42" s="20"/>
      <c r="YB42" s="20"/>
      <c r="YC42" s="20"/>
      <c r="YD42" s="20"/>
      <c r="YE42" s="20"/>
      <c r="YF42" s="20"/>
      <c r="YG42" s="20"/>
      <c r="YH42" s="20"/>
      <c r="YI42" s="20"/>
      <c r="YJ42" s="20"/>
      <c r="YK42" s="20"/>
      <c r="YL42" s="20"/>
      <c r="YM42" s="20"/>
      <c r="YN42" s="20"/>
      <c r="YO42" s="20"/>
      <c r="YP42" s="20"/>
      <c r="YQ42" s="20"/>
      <c r="YR42" s="20"/>
      <c r="YS42" s="20"/>
      <c r="YT42" s="20"/>
      <c r="YU42" s="20"/>
      <c r="YV42" s="20"/>
      <c r="YW42" s="20"/>
      <c r="YX42" s="20"/>
      <c r="YY42" s="20"/>
      <c r="YZ42" s="20"/>
      <c r="ZA42" s="20"/>
      <c r="ZB42" s="20"/>
      <c r="ZC42" s="20"/>
      <c r="ZD42" s="20"/>
      <c r="ZE42" s="20"/>
      <c r="ZF42" s="20"/>
      <c r="ZG42" s="20"/>
      <c r="ZH42" s="20"/>
      <c r="ZI42" s="20"/>
      <c r="ZJ42" s="20"/>
      <c r="ZK42" s="20"/>
      <c r="ZL42" s="20"/>
      <c r="ZM42" s="20"/>
      <c r="ZN42" s="20"/>
      <c r="ZO42" s="20"/>
      <c r="ZP42" s="20"/>
      <c r="ZQ42" s="20"/>
      <c r="ZR42" s="20"/>
      <c r="ZS42" s="20"/>
      <c r="ZT42" s="20"/>
      <c r="ZU42" s="20"/>
      <c r="ZV42" s="20"/>
      <c r="ZW42" s="20"/>
      <c r="ZX42" s="20"/>
      <c r="ZY42" s="20"/>
      <c r="ZZ42" s="20"/>
      <c r="AAA42" s="20"/>
      <c r="AAB42" s="20"/>
      <c r="AAC42" s="20"/>
      <c r="AAD42" s="20"/>
      <c r="AAE42" s="20"/>
      <c r="AAF42" s="20"/>
      <c r="AAG42" s="20"/>
      <c r="AAH42" s="20"/>
      <c r="AAI42" s="20"/>
      <c r="AAJ42" s="20"/>
      <c r="AAK42" s="20"/>
      <c r="AAL42" s="20"/>
      <c r="AAM42" s="20"/>
      <c r="AAN42" s="20"/>
      <c r="AAO42" s="20"/>
      <c r="AAP42" s="20"/>
      <c r="AAQ42" s="20"/>
      <c r="AAR42" s="20"/>
      <c r="AAS42" s="20"/>
      <c r="AAT42" s="20"/>
      <c r="AAU42" s="20"/>
      <c r="AAV42" s="20"/>
      <c r="AAW42" s="20"/>
      <c r="AAX42" s="20"/>
      <c r="AAY42" s="20"/>
      <c r="AAZ42" s="20"/>
      <c r="ABA42" s="20"/>
      <c r="ABB42" s="20"/>
      <c r="ABC42" s="20"/>
      <c r="ABD42" s="20"/>
      <c r="ABE42" s="20"/>
      <c r="ABF42" s="20"/>
      <c r="ABG42" s="20"/>
      <c r="ABH42" s="20"/>
      <c r="ABI42" s="20"/>
      <c r="ABJ42" s="20"/>
      <c r="ABK42" s="20"/>
      <c r="ABL42" s="20"/>
      <c r="ABM42" s="20"/>
      <c r="ABN42" s="20"/>
      <c r="ABO42" s="20"/>
      <c r="ABP42" s="20"/>
      <c r="ABQ42" s="20"/>
      <c r="ABR42" s="20"/>
      <c r="ABS42" s="20"/>
      <c r="ABT42" s="20"/>
      <c r="ABU42" s="20"/>
      <c r="ABV42" s="20"/>
      <c r="ABW42" s="20"/>
      <c r="ABX42" s="20"/>
      <c r="ABY42" s="20"/>
      <c r="ABZ42" s="20"/>
      <c r="ACA42" s="20"/>
      <c r="ACB42" s="20"/>
      <c r="ACC42" s="20"/>
      <c r="ACD42" s="20"/>
      <c r="ACE42" s="20"/>
      <c r="ACF42" s="20"/>
      <c r="ACG42" s="20"/>
      <c r="ACH42" s="20"/>
      <c r="ACI42" s="20"/>
      <c r="ACJ42" s="20"/>
      <c r="ACK42" s="20"/>
      <c r="ACL42" s="20"/>
      <c r="ACM42" s="20"/>
      <c r="ACN42" s="20"/>
      <c r="ACO42" s="20"/>
      <c r="ACP42" s="20"/>
      <c r="ACQ42" s="20"/>
      <c r="ACR42" s="20"/>
      <c r="ACS42" s="20"/>
      <c r="ACT42" s="20"/>
      <c r="ACU42" s="20"/>
      <c r="ACV42" s="20"/>
      <c r="ACW42" s="20"/>
      <c r="ACX42" s="20"/>
      <c r="ACY42" s="20"/>
      <c r="ACZ42" s="20"/>
      <c r="ADA42" s="20"/>
      <c r="ADB42" s="20"/>
      <c r="ADC42" s="20"/>
      <c r="ADD42" s="20"/>
      <c r="ADE42" s="20"/>
      <c r="ADF42" s="20"/>
      <c r="ADG42" s="20"/>
      <c r="ADH42" s="20"/>
      <c r="ADI42" s="20"/>
      <c r="ADJ42" s="20"/>
      <c r="ADK42" s="20"/>
      <c r="ADL42" s="20"/>
      <c r="ADM42" s="20"/>
      <c r="ADN42" s="20"/>
      <c r="ADO42" s="20"/>
      <c r="ADP42" s="20"/>
      <c r="ADQ42" s="20"/>
      <c r="ADR42" s="20"/>
      <c r="ADS42" s="20"/>
      <c r="ADT42" s="20"/>
      <c r="ADU42" s="20"/>
      <c r="ADV42" s="20"/>
      <c r="ADW42" s="20"/>
      <c r="ADX42" s="20"/>
      <c r="ADY42" s="20"/>
      <c r="ADZ42" s="20"/>
      <c r="AEA42" s="20"/>
      <c r="AEB42" s="20"/>
      <c r="AEC42" s="20"/>
      <c r="AED42" s="20"/>
      <c r="AEE42" s="20"/>
      <c r="AEF42" s="20"/>
      <c r="AEG42" s="20"/>
      <c r="AEH42" s="20"/>
      <c r="AEI42" s="20"/>
      <c r="AEJ42" s="20"/>
      <c r="AEK42" s="20"/>
      <c r="AEL42" s="20"/>
      <c r="AEM42" s="20"/>
      <c r="AEN42" s="20"/>
      <c r="AEO42" s="20"/>
      <c r="AEP42" s="20"/>
      <c r="AEQ42" s="20"/>
      <c r="AER42" s="20"/>
      <c r="AES42" s="20"/>
      <c r="AET42" s="20"/>
      <c r="AEU42" s="20"/>
      <c r="AEV42" s="20"/>
      <c r="AEW42" s="20"/>
      <c r="AEX42" s="20"/>
      <c r="AEY42" s="20"/>
      <c r="AEZ42" s="20"/>
      <c r="AFA42" s="20"/>
      <c r="AFB42" s="20"/>
      <c r="AFC42" s="20"/>
      <c r="AFD42" s="20"/>
      <c r="AFE42" s="20"/>
      <c r="AFF42" s="20"/>
      <c r="AFG42" s="20"/>
      <c r="AFH42" s="20"/>
      <c r="AFI42" s="20"/>
      <c r="AFJ42" s="20"/>
      <c r="AFK42" s="20"/>
      <c r="AFL42" s="20"/>
      <c r="AFM42" s="20"/>
      <c r="AFN42" s="20"/>
      <c r="AFO42" s="20"/>
      <c r="AFP42" s="20"/>
      <c r="AFQ42" s="20"/>
      <c r="AFR42" s="20"/>
      <c r="AFS42" s="20"/>
      <c r="AFT42" s="20"/>
      <c r="AFU42" s="20"/>
      <c r="AFV42" s="20"/>
      <c r="AFW42" s="20"/>
      <c r="AFX42" s="20"/>
      <c r="AFY42" s="20"/>
      <c r="AFZ42" s="20"/>
      <c r="AGA42" s="20"/>
      <c r="AGB42" s="20"/>
      <c r="AGC42" s="20"/>
      <c r="AGD42" s="20"/>
      <c r="AGE42" s="20"/>
      <c r="AGF42" s="20"/>
      <c r="AGG42" s="20"/>
      <c r="AGH42" s="20"/>
      <c r="AGI42" s="20"/>
      <c r="AGJ42" s="20"/>
      <c r="AGK42" s="20"/>
      <c r="AGL42" s="20"/>
      <c r="AGM42" s="20"/>
      <c r="AGN42" s="20"/>
      <c r="AGO42" s="20"/>
      <c r="AGP42" s="20"/>
      <c r="AGQ42" s="20"/>
      <c r="AGR42" s="20"/>
      <c r="AGS42" s="20"/>
      <c r="AGT42" s="20"/>
      <c r="AGU42" s="20"/>
      <c r="AGV42" s="20"/>
      <c r="AGW42" s="20"/>
      <c r="AGX42" s="20"/>
      <c r="AGY42" s="20"/>
      <c r="AGZ42" s="20"/>
      <c r="AHA42" s="20"/>
      <c r="AHB42" s="20"/>
      <c r="AHC42" s="20"/>
      <c r="AHD42" s="20"/>
      <c r="AHE42" s="20"/>
      <c r="AHF42" s="20"/>
      <c r="AHG42" s="20"/>
      <c r="AHH42" s="20"/>
      <c r="AHI42" s="20"/>
      <c r="AHJ42" s="20"/>
      <c r="AHK42" s="20"/>
      <c r="AHL42" s="20"/>
      <c r="AHM42" s="20"/>
      <c r="AHN42" s="20"/>
      <c r="AHO42" s="20"/>
      <c r="AHP42" s="20"/>
      <c r="AHQ42" s="20"/>
      <c r="AHR42" s="20"/>
      <c r="AHS42" s="20"/>
      <c r="AHT42" s="20"/>
      <c r="AHU42" s="20"/>
      <c r="AHV42" s="20"/>
      <c r="AHW42" s="20"/>
      <c r="AHX42" s="20"/>
      <c r="AHY42" s="20"/>
      <c r="AHZ42" s="20"/>
      <c r="AIA42" s="20"/>
      <c r="AIB42" s="20"/>
      <c r="AIC42" s="20"/>
      <c r="AID42" s="20"/>
      <c r="AIE42" s="20"/>
      <c r="AIF42" s="20"/>
      <c r="AIG42" s="20"/>
      <c r="AIH42" s="20"/>
      <c r="AII42" s="20"/>
      <c r="AIJ42" s="20"/>
      <c r="AIK42" s="20"/>
      <c r="AIL42" s="20"/>
      <c r="AIM42" s="20"/>
      <c r="AIN42" s="20"/>
      <c r="AIO42" s="20"/>
      <c r="AIP42" s="20"/>
      <c r="AIQ42" s="20"/>
      <c r="AIR42" s="20"/>
      <c r="AIS42" s="20"/>
      <c r="AIT42" s="20"/>
      <c r="AIU42" s="20"/>
      <c r="AIV42" s="20"/>
      <c r="AIW42" s="20"/>
      <c r="AIX42" s="20"/>
      <c r="AIY42" s="20"/>
      <c r="AIZ42" s="20"/>
      <c r="AJA42" s="20"/>
      <c r="AJB42" s="20"/>
      <c r="AJC42" s="20"/>
      <c r="AJD42" s="20"/>
      <c r="AJE42" s="20"/>
      <c r="AJF42" s="20"/>
      <c r="AJG42" s="20"/>
      <c r="AJH42" s="20"/>
      <c r="AJI42" s="20"/>
      <c r="AJJ42" s="20"/>
      <c r="AJK42" s="20"/>
      <c r="AJL42" s="20"/>
      <c r="AJM42" s="20"/>
      <c r="AJN42" s="20"/>
      <c r="AJO42" s="20"/>
      <c r="AJP42" s="20"/>
      <c r="AJQ42" s="20"/>
      <c r="AJR42" s="20"/>
      <c r="AJS42" s="20"/>
      <c r="AJT42" s="20"/>
      <c r="AJU42" s="20"/>
      <c r="AJV42" s="20"/>
      <c r="AJW42" s="20"/>
      <c r="AJX42" s="20"/>
      <c r="AJY42" s="20"/>
      <c r="AJZ42" s="20"/>
      <c r="AKA42" s="20"/>
      <c r="AKB42" s="20"/>
      <c r="AKC42" s="20"/>
      <c r="AKD42" s="20"/>
      <c r="AKE42" s="20"/>
      <c r="AKF42" s="20"/>
      <c r="AKG42" s="20"/>
      <c r="AKH42" s="20"/>
      <c r="AKI42" s="20"/>
      <c r="AKJ42" s="20"/>
      <c r="AKK42" s="20"/>
      <c r="AKL42" s="20"/>
      <c r="AKM42" s="20"/>
      <c r="AKN42" s="20"/>
      <c r="AKO42" s="20"/>
      <c r="AKP42" s="20"/>
      <c r="AKQ42" s="20"/>
      <c r="AKR42" s="20"/>
      <c r="AKS42" s="20"/>
      <c r="AKT42" s="20"/>
      <c r="AKU42" s="20"/>
      <c r="AKV42" s="20"/>
      <c r="AKW42" s="20"/>
      <c r="AKX42" s="20"/>
      <c r="AKY42" s="20"/>
      <c r="AKZ42" s="20"/>
      <c r="ALA42" s="20"/>
      <c r="ALB42" s="20"/>
      <c r="ALC42" s="20"/>
      <c r="ALD42" s="20"/>
      <c r="ALE42" s="20"/>
      <c r="ALF42" s="20"/>
      <c r="ALG42" s="20"/>
      <c r="ALH42" s="20"/>
      <c r="ALI42" s="20"/>
      <c r="ALJ42" s="20"/>
      <c r="ALK42" s="20"/>
      <c r="ALL42" s="20"/>
      <c r="ALM42" s="20"/>
      <c r="ALN42" s="20"/>
      <c r="ALO42" s="20"/>
      <c r="ALP42" s="20"/>
      <c r="ALQ42" s="20"/>
      <c r="ALR42" s="20"/>
      <c r="ALS42" s="20"/>
      <c r="ALT42" s="20"/>
      <c r="ALU42" s="20"/>
      <c r="ALV42" s="20"/>
      <c r="ALW42" s="20"/>
      <c r="ALX42" s="20"/>
      <c r="ALY42" s="20"/>
      <c r="ALZ42" s="20"/>
      <c r="AMA42" s="20"/>
      <c r="AMB42" s="20"/>
      <c r="AMC42" s="20"/>
      <c r="AMD42" s="20"/>
      <c r="AME42" s="20"/>
      <c r="AMF42" s="20"/>
      <c r="AMG42" s="20"/>
      <c r="AMH42" s="20"/>
      <c r="AMI42" s="20"/>
      <c r="AMJ42" s="20"/>
      <c r="AMK42" s="20"/>
      <c r="AML42" s="20"/>
      <c r="AMM42" s="20"/>
      <c r="AMN42" s="20"/>
      <c r="AMO42" s="20"/>
      <c r="AMP42" s="20"/>
      <c r="AMQ42" s="20"/>
      <c r="AMR42" s="20"/>
      <c r="AMS42" s="20"/>
      <c r="AMT42" s="20"/>
      <c r="AMU42" s="20"/>
      <c r="AMV42" s="20"/>
      <c r="AMW42" s="20"/>
      <c r="AMX42" s="20"/>
      <c r="AMY42" s="20"/>
      <c r="AMZ42" s="20"/>
      <c r="ANA42" s="20"/>
      <c r="ANB42" s="20"/>
      <c r="ANC42" s="20"/>
      <c r="AND42" s="20"/>
      <c r="ANE42" s="20"/>
      <c r="ANF42" s="20"/>
      <c r="ANG42" s="20"/>
      <c r="ANH42" s="20"/>
      <c r="ANI42" s="20"/>
      <c r="ANJ42" s="20"/>
      <c r="ANK42" s="20"/>
      <c r="ANL42" s="20"/>
      <c r="ANM42" s="20"/>
      <c r="ANN42" s="20"/>
      <c r="ANO42" s="20"/>
      <c r="ANP42" s="20"/>
      <c r="ANQ42" s="20"/>
      <c r="ANR42" s="20"/>
      <c r="ANS42" s="20"/>
      <c r="ANT42" s="20"/>
      <c r="ANU42" s="20"/>
      <c r="ANV42" s="20"/>
      <c r="ANW42" s="20"/>
      <c r="ANX42" s="20"/>
      <c r="ANY42" s="20"/>
      <c r="ANZ42" s="20"/>
      <c r="AOA42" s="20"/>
      <c r="AOB42" s="20"/>
      <c r="AOC42" s="20"/>
      <c r="AOD42" s="20"/>
      <c r="AOE42" s="20"/>
      <c r="AOF42" s="20"/>
      <c r="AOG42" s="20"/>
      <c r="AOH42" s="20"/>
      <c r="AOI42" s="20"/>
      <c r="AOJ42" s="20"/>
      <c r="AOK42" s="20"/>
      <c r="AOL42" s="20"/>
      <c r="AOM42" s="20"/>
      <c r="AON42" s="20"/>
      <c r="AOO42" s="20"/>
      <c r="AOP42" s="20"/>
      <c r="AOQ42" s="20"/>
      <c r="AOR42" s="20"/>
      <c r="AOS42" s="20"/>
      <c r="AOT42" s="20"/>
      <c r="AOU42" s="20"/>
      <c r="AOV42" s="20"/>
      <c r="AOW42" s="20"/>
      <c r="AOX42" s="20"/>
      <c r="AOY42" s="20"/>
      <c r="AOZ42" s="20"/>
      <c r="APA42" s="20"/>
      <c r="APB42" s="20"/>
      <c r="APC42" s="20"/>
      <c r="APD42" s="20"/>
      <c r="APE42" s="20"/>
      <c r="APF42" s="20"/>
      <c r="APG42" s="20"/>
      <c r="APH42" s="20"/>
      <c r="API42" s="20"/>
      <c r="APJ42" s="20"/>
      <c r="APK42" s="20"/>
      <c r="APL42" s="20"/>
      <c r="APM42" s="20"/>
      <c r="APN42" s="20"/>
      <c r="APO42" s="20"/>
      <c r="APP42" s="20"/>
      <c r="APQ42" s="20"/>
      <c r="APR42" s="20"/>
      <c r="APS42" s="20"/>
      <c r="APT42" s="20"/>
      <c r="APU42" s="20"/>
      <c r="APV42" s="20"/>
      <c r="APW42" s="20"/>
      <c r="APX42" s="20"/>
      <c r="APY42" s="20"/>
      <c r="APZ42" s="20"/>
      <c r="AQA42" s="20"/>
      <c r="AQB42" s="20"/>
      <c r="AQC42" s="20"/>
      <c r="AQD42" s="20"/>
      <c r="AQE42" s="20"/>
      <c r="AQF42" s="20"/>
      <c r="AQG42" s="20"/>
      <c r="AQH42" s="20"/>
      <c r="AQI42" s="20"/>
      <c r="AQJ42" s="20"/>
      <c r="AQK42" s="20"/>
      <c r="AQL42" s="20"/>
      <c r="AQM42" s="20"/>
      <c r="AQN42" s="20"/>
      <c r="AQO42" s="20"/>
      <c r="AQP42" s="20"/>
      <c r="AQQ42" s="20"/>
      <c r="AQR42" s="20"/>
      <c r="AQS42" s="20"/>
      <c r="AQT42" s="20"/>
      <c r="AQU42" s="20"/>
      <c r="AQV42" s="20"/>
      <c r="AQW42" s="20"/>
      <c r="AQX42" s="20"/>
      <c r="AQY42" s="20"/>
      <c r="AQZ42" s="20"/>
      <c r="ARA42" s="20"/>
      <c r="ARB42" s="20"/>
      <c r="ARC42" s="20"/>
      <c r="ARD42" s="20"/>
      <c r="ARE42" s="20"/>
      <c r="ARF42" s="20"/>
      <c r="ARG42" s="20"/>
      <c r="ARH42" s="20"/>
      <c r="ARI42" s="20"/>
      <c r="ARJ42" s="20"/>
      <c r="ARK42" s="20"/>
      <c r="ARL42" s="20"/>
      <c r="ARM42" s="20"/>
      <c r="ARN42" s="20"/>
      <c r="ARO42" s="20"/>
      <c r="ARP42" s="20"/>
      <c r="ARQ42" s="20"/>
      <c r="ARR42" s="20"/>
      <c r="ARS42" s="20"/>
      <c r="ART42" s="20"/>
      <c r="ARU42" s="20"/>
      <c r="ARV42" s="20"/>
      <c r="ARW42" s="20"/>
      <c r="ARX42" s="20"/>
      <c r="ARY42" s="20"/>
      <c r="ARZ42" s="20"/>
      <c r="ASA42" s="20"/>
      <c r="ASB42" s="20"/>
      <c r="ASC42" s="20"/>
      <c r="ASD42" s="20"/>
      <c r="ASE42" s="20"/>
      <c r="ASF42" s="20"/>
      <c r="ASG42" s="20"/>
      <c r="ASH42" s="20"/>
      <c r="ASI42" s="20"/>
      <c r="ASJ42" s="20"/>
      <c r="ASK42" s="20"/>
      <c r="ASL42" s="20"/>
      <c r="ASM42" s="20"/>
      <c r="ASN42" s="20"/>
      <c r="ASO42" s="20"/>
      <c r="ASP42" s="20"/>
      <c r="ASQ42" s="20"/>
      <c r="ASR42" s="20"/>
      <c r="ASS42" s="20"/>
      <c r="AST42" s="20"/>
      <c r="ASU42" s="20"/>
      <c r="ASV42" s="20"/>
      <c r="ASW42" s="20"/>
      <c r="ASX42" s="20"/>
      <c r="ASY42" s="20"/>
      <c r="ASZ42" s="20"/>
      <c r="ATA42" s="20"/>
      <c r="ATB42" s="20"/>
      <c r="ATC42" s="20"/>
      <c r="ATD42" s="20"/>
      <c r="ATE42" s="20"/>
      <c r="ATF42" s="20"/>
      <c r="ATG42" s="20"/>
      <c r="ATH42" s="20"/>
      <c r="ATI42" s="20"/>
      <c r="ATJ42" s="20"/>
      <c r="ATK42" s="20"/>
      <c r="ATL42" s="20"/>
      <c r="ATM42" s="20"/>
      <c r="ATN42" s="20"/>
      <c r="ATO42" s="20"/>
      <c r="ATP42" s="20"/>
      <c r="ATQ42" s="20"/>
      <c r="ATR42" s="20"/>
      <c r="ATS42" s="20"/>
      <c r="ATT42" s="20"/>
      <c r="ATU42" s="20"/>
      <c r="ATV42" s="20"/>
      <c r="ATW42" s="20"/>
      <c r="ATX42" s="20"/>
      <c r="ATY42" s="20"/>
      <c r="ATZ42" s="20"/>
      <c r="AUA42" s="20"/>
      <c r="AUB42" s="20"/>
      <c r="AUC42" s="20"/>
      <c r="AUD42" s="20"/>
      <c r="AUE42" s="20"/>
      <c r="AUF42" s="20"/>
      <c r="AUG42" s="20"/>
      <c r="AUH42" s="20"/>
      <c r="AUI42" s="20"/>
      <c r="AUJ42" s="20"/>
      <c r="AUK42" s="20"/>
      <c r="AUL42" s="20"/>
      <c r="AUM42" s="20"/>
      <c r="AUN42" s="20"/>
      <c r="AUO42" s="20"/>
      <c r="AUP42" s="20"/>
      <c r="AUQ42" s="20"/>
      <c r="AUR42" s="20"/>
      <c r="AUS42" s="20"/>
      <c r="AUT42" s="20"/>
      <c r="AUU42" s="20"/>
      <c r="AUV42" s="20"/>
      <c r="AUW42" s="20"/>
      <c r="AUX42" s="20"/>
      <c r="AUY42" s="20"/>
      <c r="AUZ42" s="20"/>
      <c r="AVA42" s="20"/>
      <c r="AVB42" s="20"/>
      <c r="AVC42" s="20"/>
      <c r="AVD42" s="20"/>
      <c r="AVE42" s="20"/>
      <c r="AVF42" s="20"/>
      <c r="AVG42" s="20"/>
      <c r="AVH42" s="20"/>
      <c r="AVI42" s="20"/>
      <c r="AVJ42" s="20"/>
      <c r="AVK42" s="20"/>
      <c r="AVL42" s="20"/>
      <c r="AVM42" s="20"/>
      <c r="AVN42" s="20"/>
      <c r="AVO42" s="20"/>
      <c r="AVP42" s="20"/>
      <c r="AVQ42" s="20"/>
      <c r="AVR42" s="20"/>
      <c r="AVS42" s="20"/>
      <c r="AVT42" s="20"/>
      <c r="AVU42" s="20"/>
      <c r="AVV42" s="20"/>
      <c r="AVW42" s="20"/>
      <c r="AVX42" s="20"/>
      <c r="AVY42" s="20"/>
      <c r="AVZ42" s="20"/>
      <c r="AWA42" s="20"/>
      <c r="AWB42" s="20"/>
      <c r="AWC42" s="20"/>
      <c r="AWD42" s="20"/>
      <c r="AWE42" s="20"/>
      <c r="AWF42" s="20"/>
      <c r="AWG42" s="20"/>
      <c r="AWH42" s="20"/>
      <c r="AWI42" s="20"/>
      <c r="AWJ42" s="20"/>
      <c r="AWK42" s="20"/>
      <c r="AWL42" s="20"/>
      <c r="AWM42" s="20"/>
      <c r="AWN42" s="20"/>
      <c r="AWO42" s="20"/>
      <c r="AWP42" s="20"/>
      <c r="AWQ42" s="20"/>
      <c r="AWR42" s="20"/>
      <c r="AWS42" s="20"/>
      <c r="AWT42" s="20"/>
      <c r="AWU42" s="20"/>
      <c r="AWV42" s="20"/>
      <c r="AWW42" s="20"/>
      <c r="AWX42" s="20"/>
      <c r="AWY42" s="20"/>
      <c r="AWZ42" s="20"/>
      <c r="AXA42" s="20"/>
      <c r="AXB42" s="20"/>
      <c r="AXC42" s="20"/>
      <c r="AXD42" s="20"/>
      <c r="AXE42" s="20"/>
      <c r="AXF42" s="20"/>
      <c r="AXG42" s="20"/>
      <c r="AXH42" s="20"/>
      <c r="AXI42" s="20"/>
      <c r="AXJ42" s="20"/>
      <c r="AXK42" s="20"/>
      <c r="AXL42" s="20"/>
      <c r="AXM42" s="20"/>
      <c r="AXN42" s="20"/>
      <c r="AXO42" s="20"/>
      <c r="AXP42" s="20"/>
      <c r="AXQ42" s="20"/>
      <c r="AXR42" s="20"/>
      <c r="AXS42" s="20"/>
      <c r="AXT42" s="20"/>
      <c r="AXU42" s="20"/>
      <c r="AXV42" s="20"/>
      <c r="AXW42" s="20"/>
      <c r="AXX42" s="20"/>
      <c r="AXY42" s="20"/>
      <c r="AXZ42" s="20"/>
      <c r="AYA42" s="20"/>
      <c r="AYB42" s="20"/>
      <c r="AYC42" s="20"/>
      <c r="AYD42" s="20"/>
      <c r="AYE42" s="20"/>
      <c r="AYF42" s="20"/>
      <c r="AYG42" s="20"/>
      <c r="AYH42" s="20"/>
      <c r="AYI42" s="20"/>
      <c r="AYJ42" s="20"/>
      <c r="AYK42" s="20"/>
      <c r="AYL42" s="20"/>
      <c r="AYM42" s="20"/>
      <c r="AYN42" s="20"/>
      <c r="AYO42" s="20"/>
      <c r="AYP42" s="20"/>
      <c r="AYQ42" s="20"/>
      <c r="AYR42" s="20"/>
      <c r="AYS42" s="20"/>
      <c r="AYT42" s="20"/>
      <c r="AYU42" s="20"/>
      <c r="AYV42" s="20"/>
      <c r="AYW42" s="20"/>
      <c r="AYX42" s="20"/>
      <c r="AYY42" s="20"/>
      <c r="AYZ42" s="20"/>
      <c r="AZA42" s="20"/>
      <c r="AZB42" s="20"/>
      <c r="AZC42" s="20"/>
      <c r="AZD42" s="20"/>
      <c r="AZE42" s="20"/>
      <c r="AZF42" s="20"/>
      <c r="AZG42" s="20"/>
      <c r="AZH42" s="20"/>
      <c r="AZI42" s="20"/>
      <c r="AZJ42" s="20"/>
      <c r="AZK42" s="20"/>
      <c r="AZL42" s="20"/>
      <c r="AZM42" s="20"/>
      <c r="AZN42" s="20"/>
      <c r="AZO42" s="20"/>
      <c r="AZP42" s="20"/>
      <c r="AZQ42" s="20"/>
      <c r="AZR42" s="20"/>
      <c r="AZS42" s="20"/>
      <c r="AZT42" s="20"/>
      <c r="AZU42" s="20"/>
      <c r="AZV42" s="20"/>
      <c r="AZW42" s="20"/>
      <c r="AZX42" s="20"/>
      <c r="AZY42" s="20"/>
      <c r="AZZ42" s="20"/>
      <c r="BAA42" s="20"/>
      <c r="BAB42" s="20"/>
      <c r="BAC42" s="20"/>
      <c r="BAD42" s="20"/>
      <c r="BAE42" s="20"/>
      <c r="BAF42" s="20"/>
      <c r="BAG42" s="20"/>
      <c r="BAH42" s="20"/>
      <c r="BAI42" s="20"/>
      <c r="BAJ42" s="20"/>
      <c r="BAK42" s="20"/>
      <c r="BAL42" s="20"/>
      <c r="BAM42" s="20"/>
      <c r="BAN42" s="20"/>
      <c r="BAO42" s="20"/>
      <c r="BAP42" s="20"/>
      <c r="BAQ42" s="20"/>
      <c r="BAR42" s="20"/>
      <c r="BAS42" s="20"/>
      <c r="BAT42" s="20"/>
      <c r="BAU42" s="20"/>
      <c r="BAV42" s="20"/>
      <c r="BAW42" s="20"/>
      <c r="BAX42" s="20"/>
      <c r="BAY42" s="20"/>
      <c r="BAZ42" s="20"/>
      <c r="BBA42" s="20"/>
      <c r="BBB42" s="20"/>
      <c r="BBC42" s="20"/>
      <c r="BBD42" s="20"/>
      <c r="BBE42" s="20"/>
      <c r="BBF42" s="20"/>
      <c r="BBG42" s="20"/>
      <c r="BBH42" s="20"/>
      <c r="BBI42" s="20"/>
      <c r="BBJ42" s="20"/>
      <c r="BBK42" s="20"/>
      <c r="BBL42" s="20"/>
      <c r="BBM42" s="20"/>
      <c r="BBN42" s="20"/>
      <c r="BBO42" s="20"/>
      <c r="BBP42" s="20"/>
      <c r="BBQ42" s="20"/>
      <c r="BBR42" s="20"/>
      <c r="BBS42" s="20"/>
      <c r="BBT42" s="20"/>
      <c r="BBU42" s="20"/>
      <c r="BBV42" s="20"/>
      <c r="BBW42" s="20"/>
      <c r="BBX42" s="20"/>
      <c r="BBY42" s="20"/>
      <c r="BBZ42" s="20"/>
      <c r="BCA42" s="20"/>
      <c r="BCB42" s="20"/>
      <c r="BCC42" s="20"/>
      <c r="BCD42" s="20"/>
      <c r="BCE42" s="20"/>
      <c r="BCF42" s="20"/>
      <c r="BCG42" s="20"/>
      <c r="BCH42" s="20"/>
      <c r="BCI42" s="20"/>
      <c r="BCJ42" s="20"/>
      <c r="BCK42" s="20"/>
      <c r="BCL42" s="20"/>
      <c r="BCM42" s="20"/>
      <c r="BCN42" s="20"/>
      <c r="BCO42" s="20"/>
      <c r="BCP42" s="20"/>
      <c r="BCQ42" s="20"/>
      <c r="BCR42" s="20"/>
      <c r="BCS42" s="20"/>
      <c r="BCT42" s="20"/>
      <c r="BCU42" s="20"/>
      <c r="BCV42" s="20"/>
      <c r="BCW42" s="20"/>
      <c r="BCX42" s="20"/>
      <c r="BCY42" s="20"/>
      <c r="BCZ42" s="20"/>
      <c r="BDA42" s="20"/>
      <c r="BDB42" s="20"/>
      <c r="BDC42" s="20"/>
      <c r="BDD42" s="20"/>
      <c r="BDE42" s="20"/>
      <c r="BDF42" s="20"/>
      <c r="BDG42" s="20"/>
      <c r="BDH42" s="20"/>
      <c r="BDI42" s="20"/>
      <c r="BDJ42" s="20"/>
      <c r="BDK42" s="20"/>
      <c r="BDL42" s="20"/>
      <c r="BDM42" s="20"/>
      <c r="BDN42" s="20"/>
      <c r="BDO42" s="20"/>
      <c r="BDP42" s="20"/>
      <c r="BDQ42" s="20"/>
      <c r="BDR42" s="20"/>
      <c r="BDS42" s="20"/>
      <c r="BDT42" s="20"/>
      <c r="BDU42" s="20"/>
      <c r="BDV42" s="20"/>
      <c r="BDW42" s="20"/>
      <c r="BDX42" s="20"/>
      <c r="BDY42" s="20"/>
      <c r="BDZ42" s="20"/>
      <c r="BEA42" s="20"/>
      <c r="BEB42" s="20"/>
      <c r="BEC42" s="20"/>
      <c r="BED42" s="20"/>
      <c r="BEE42" s="20"/>
      <c r="BEF42" s="20"/>
      <c r="BEG42" s="20"/>
      <c r="BEH42" s="20"/>
      <c r="BEI42" s="20"/>
      <c r="BEJ42" s="20"/>
      <c r="BEK42" s="20"/>
      <c r="BEL42" s="20"/>
      <c r="BEM42" s="20"/>
      <c r="BEN42" s="20"/>
      <c r="BEO42" s="20"/>
      <c r="BEP42" s="20"/>
      <c r="BEQ42" s="20"/>
      <c r="BER42" s="20"/>
      <c r="BES42" s="20"/>
      <c r="BET42" s="20"/>
      <c r="BEU42" s="20"/>
      <c r="BEV42" s="20"/>
      <c r="BEW42" s="20"/>
      <c r="BEX42" s="20"/>
      <c r="BEY42" s="20"/>
      <c r="BEZ42" s="20"/>
      <c r="BFA42" s="20"/>
      <c r="BFB42" s="20"/>
      <c r="BFC42" s="20"/>
      <c r="BFD42" s="20"/>
      <c r="BFE42" s="20"/>
      <c r="BFF42" s="20"/>
      <c r="BFG42" s="20"/>
      <c r="BFH42" s="20"/>
      <c r="BFI42" s="20"/>
      <c r="BFJ42" s="20"/>
      <c r="BFK42" s="20"/>
      <c r="BFL42" s="20"/>
      <c r="BFM42" s="20"/>
      <c r="BFN42" s="20"/>
      <c r="BFO42" s="20"/>
      <c r="BFP42" s="20"/>
      <c r="BFQ42" s="20"/>
      <c r="BFR42" s="20"/>
      <c r="BFS42" s="20"/>
      <c r="BFT42" s="20"/>
      <c r="BFU42" s="20"/>
      <c r="BFV42" s="20"/>
      <c r="BFW42" s="20"/>
      <c r="BFX42" s="20"/>
      <c r="BFY42" s="20"/>
      <c r="BFZ42" s="20"/>
      <c r="BGA42" s="20"/>
      <c r="BGB42" s="20"/>
      <c r="BGC42" s="20"/>
      <c r="BGD42" s="20"/>
      <c r="BGE42" s="20"/>
      <c r="BGF42" s="20"/>
      <c r="BGG42" s="20"/>
      <c r="BGH42" s="20"/>
      <c r="BGI42" s="20"/>
      <c r="BGJ42" s="20"/>
      <c r="BGK42" s="20"/>
      <c r="BGL42" s="20"/>
      <c r="BGM42" s="20"/>
      <c r="BGN42" s="20"/>
      <c r="BGO42" s="20"/>
      <c r="BGP42" s="20"/>
      <c r="BGQ42" s="20"/>
      <c r="BGR42" s="20"/>
      <c r="BGS42" s="20"/>
      <c r="BGT42" s="20"/>
      <c r="BGU42" s="20"/>
      <c r="BGV42" s="20"/>
      <c r="BGW42" s="20"/>
      <c r="BGX42" s="20"/>
      <c r="BGY42" s="20"/>
      <c r="BGZ42" s="20"/>
      <c r="BHA42" s="20"/>
      <c r="BHB42" s="20"/>
      <c r="BHC42" s="20"/>
      <c r="BHD42" s="20"/>
      <c r="BHE42" s="20"/>
      <c r="BHF42" s="20"/>
      <c r="BHG42" s="20"/>
      <c r="BHH42" s="20"/>
      <c r="BHI42" s="20"/>
      <c r="BHJ42" s="20"/>
      <c r="BHK42" s="20"/>
      <c r="BHL42" s="20"/>
      <c r="BHM42" s="20"/>
      <c r="BHN42" s="20"/>
      <c r="BHO42" s="20"/>
      <c r="BHP42" s="20"/>
      <c r="BHQ42" s="20"/>
      <c r="BHR42" s="20"/>
      <c r="BHS42" s="20"/>
      <c r="BHT42" s="20"/>
      <c r="BHU42" s="20"/>
      <c r="BHV42" s="20"/>
      <c r="BHW42" s="20"/>
      <c r="BHX42" s="20"/>
      <c r="BHY42" s="20"/>
      <c r="BHZ42" s="20"/>
      <c r="BIA42" s="20"/>
      <c r="BIB42" s="20"/>
      <c r="BIC42" s="20"/>
      <c r="BID42" s="20"/>
      <c r="BIE42" s="20"/>
      <c r="BIF42" s="20"/>
      <c r="BIG42" s="20"/>
      <c r="BIH42" s="20"/>
      <c r="BII42" s="20"/>
      <c r="BIJ42" s="20"/>
      <c r="BIK42" s="20"/>
      <c r="BIL42" s="20"/>
      <c r="BIM42" s="20"/>
      <c r="BIN42" s="20"/>
      <c r="BIO42" s="20"/>
      <c r="BIP42" s="20"/>
      <c r="BIQ42" s="20"/>
      <c r="BIR42" s="20"/>
      <c r="BIS42" s="20"/>
      <c r="BIT42" s="20"/>
      <c r="BIU42" s="20"/>
      <c r="BIV42" s="20"/>
      <c r="BIW42" s="20"/>
      <c r="BIX42" s="20"/>
      <c r="BIY42" s="20"/>
      <c r="BIZ42" s="20"/>
      <c r="BJA42" s="20"/>
      <c r="BJB42" s="20"/>
      <c r="BJC42" s="20"/>
      <c r="BJD42" s="20"/>
      <c r="BJE42" s="20"/>
      <c r="BJF42" s="20"/>
      <c r="BJG42" s="20"/>
      <c r="BJH42" s="20"/>
      <c r="BJI42" s="20"/>
      <c r="BJJ42" s="20"/>
      <c r="BJK42" s="20"/>
      <c r="BJL42" s="20"/>
      <c r="BJM42" s="20"/>
      <c r="BJN42" s="20"/>
      <c r="BJO42" s="20"/>
      <c r="BJP42" s="20"/>
      <c r="BJQ42" s="20"/>
      <c r="BJR42" s="20"/>
      <c r="BJS42" s="20"/>
      <c r="BJT42" s="20"/>
      <c r="BJU42" s="20"/>
      <c r="BJV42" s="20"/>
      <c r="BJW42" s="20"/>
      <c r="BJX42" s="20"/>
      <c r="BJY42" s="20"/>
      <c r="BJZ42" s="20"/>
      <c r="BKA42" s="20"/>
      <c r="BKB42" s="20"/>
      <c r="BKC42" s="20"/>
      <c r="BKD42" s="20"/>
      <c r="BKE42" s="20"/>
      <c r="BKF42" s="20"/>
      <c r="BKG42" s="20"/>
      <c r="BKH42" s="20"/>
      <c r="BKI42" s="20"/>
      <c r="BKJ42" s="20"/>
      <c r="BKK42" s="20"/>
      <c r="BKL42" s="20"/>
      <c r="BKM42" s="20"/>
      <c r="BKN42" s="20"/>
      <c r="BKO42" s="20"/>
      <c r="BKP42" s="20"/>
      <c r="BKQ42" s="20"/>
      <c r="BKR42" s="20"/>
      <c r="BKS42" s="20"/>
      <c r="BKT42" s="20"/>
      <c r="BKU42" s="20"/>
      <c r="BKV42" s="20"/>
      <c r="BKW42" s="20"/>
      <c r="BKX42" s="20"/>
      <c r="BKY42" s="20"/>
      <c r="BKZ42" s="20"/>
      <c r="BLA42" s="20"/>
      <c r="BLB42" s="20"/>
      <c r="BLC42" s="20"/>
      <c r="BLD42" s="20"/>
      <c r="BLE42" s="20"/>
      <c r="BLF42" s="20"/>
      <c r="BLG42" s="20"/>
      <c r="BLH42" s="20"/>
      <c r="BLI42" s="20"/>
      <c r="BLJ42" s="20"/>
      <c r="BLK42" s="20"/>
      <c r="BLL42" s="20"/>
      <c r="BLM42" s="20"/>
      <c r="BLN42" s="20"/>
      <c r="BLO42" s="20"/>
      <c r="BLP42" s="20"/>
      <c r="BLQ42" s="20"/>
      <c r="BLR42" s="20"/>
      <c r="BLS42" s="20"/>
      <c r="BLT42" s="20"/>
      <c r="BLU42" s="20"/>
      <c r="BLV42" s="20"/>
      <c r="BLW42" s="20"/>
      <c r="BLX42" s="20"/>
      <c r="BLY42" s="20"/>
      <c r="BLZ42" s="20"/>
      <c r="BMA42" s="20"/>
      <c r="BMB42" s="20"/>
      <c r="BMC42" s="20"/>
      <c r="BMD42" s="20"/>
      <c r="BME42" s="20"/>
      <c r="BMF42" s="20"/>
      <c r="BMG42" s="20"/>
      <c r="BMH42" s="20"/>
      <c r="BMI42" s="20"/>
      <c r="BMJ42" s="20"/>
      <c r="BMK42" s="20"/>
      <c r="BML42" s="20"/>
      <c r="BMM42" s="20"/>
      <c r="BMN42" s="20"/>
      <c r="BMO42" s="20"/>
      <c r="BMP42" s="20"/>
      <c r="BMQ42" s="20"/>
      <c r="BMR42" s="20"/>
      <c r="BMS42" s="20"/>
      <c r="BMT42" s="20"/>
      <c r="BMU42" s="20"/>
      <c r="BMV42" s="20"/>
      <c r="BMW42" s="20"/>
      <c r="BMX42" s="20"/>
      <c r="BMY42" s="20"/>
      <c r="BMZ42" s="20"/>
      <c r="BNA42" s="20"/>
      <c r="BNB42" s="20"/>
      <c r="BNC42" s="20"/>
      <c r="BND42" s="20"/>
      <c r="BNE42" s="20"/>
      <c r="BNF42" s="20"/>
      <c r="BNG42" s="20"/>
      <c r="BNH42" s="20"/>
      <c r="BNI42" s="20"/>
      <c r="BNJ42" s="20"/>
      <c r="BNK42" s="20"/>
      <c r="BNL42" s="20"/>
      <c r="BNM42" s="20"/>
      <c r="BNN42" s="20"/>
      <c r="BNO42" s="20"/>
      <c r="BNP42" s="20"/>
      <c r="BNQ42" s="20"/>
      <c r="BNR42" s="20"/>
      <c r="BNS42" s="20"/>
      <c r="BNT42" s="20"/>
      <c r="BNU42" s="20"/>
      <c r="BNV42" s="20"/>
      <c r="BNW42" s="20"/>
      <c r="BNX42" s="20"/>
      <c r="BNY42" s="20"/>
      <c r="BNZ42" s="20"/>
      <c r="BOA42" s="20"/>
      <c r="BOB42" s="20"/>
      <c r="BOC42" s="20"/>
      <c r="BOD42" s="20"/>
      <c r="BOE42" s="20"/>
      <c r="BOF42" s="20"/>
      <c r="BOG42" s="20"/>
      <c r="BOH42" s="20"/>
      <c r="BOI42" s="20"/>
      <c r="BOJ42" s="20"/>
      <c r="BOK42" s="20"/>
      <c r="BOL42" s="20"/>
      <c r="BOM42" s="20"/>
      <c r="BON42" s="20"/>
      <c r="BOO42" s="20"/>
      <c r="BOP42" s="20"/>
      <c r="BOQ42" s="20"/>
      <c r="BOR42" s="20"/>
      <c r="BOS42" s="20"/>
      <c r="BOT42" s="20"/>
      <c r="BOU42" s="20"/>
      <c r="BOV42" s="20"/>
      <c r="BOW42" s="20"/>
      <c r="BOX42" s="20"/>
      <c r="BOY42" s="20"/>
      <c r="BOZ42" s="20"/>
      <c r="BPA42" s="20"/>
      <c r="BPB42" s="20"/>
      <c r="BPC42" s="20"/>
      <c r="BPD42" s="20"/>
      <c r="BPE42" s="20"/>
      <c r="BPF42" s="20"/>
      <c r="BPG42" s="20"/>
      <c r="BPH42" s="20"/>
      <c r="BPI42" s="20"/>
      <c r="BPJ42" s="20"/>
      <c r="BPK42" s="20"/>
    </row>
    <row r="43" spans="1:1779" s="21" customFormat="1" ht="36" customHeight="1" x14ac:dyDescent="0.25">
      <c r="A43" s="108"/>
      <c r="B43" s="111"/>
      <c r="C43" s="114"/>
      <c r="D43" s="114"/>
      <c r="E43" s="45">
        <v>2</v>
      </c>
      <c r="F43" s="45">
        <v>2</v>
      </c>
      <c r="G43" s="45">
        <v>0</v>
      </c>
      <c r="H43" s="45">
        <v>0</v>
      </c>
      <c r="I43" s="45">
        <v>0</v>
      </c>
      <c r="J43" s="45"/>
      <c r="K43" s="45">
        <v>2</v>
      </c>
      <c r="L43" s="45">
        <v>0</v>
      </c>
      <c r="M43" s="45">
        <v>0</v>
      </c>
      <c r="N43" s="68">
        <v>0</v>
      </c>
      <c r="O43" s="68">
        <v>0</v>
      </c>
      <c r="P43" s="222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/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/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/>
      <c r="LB43" s="20"/>
      <c r="LC43" s="20"/>
      <c r="LD43" s="20"/>
      <c r="LE43" s="20"/>
      <c r="LF43" s="20"/>
      <c r="LG43" s="20"/>
      <c r="LH43" s="20"/>
      <c r="LI43" s="20"/>
      <c r="LJ43" s="20"/>
      <c r="LK43" s="20"/>
      <c r="LL43" s="20"/>
      <c r="LM43" s="20"/>
      <c r="LN43" s="20"/>
      <c r="LO43" s="20"/>
      <c r="LP43" s="20"/>
      <c r="LQ43" s="20"/>
      <c r="LR43" s="20"/>
      <c r="LS43" s="20"/>
      <c r="LT43" s="20"/>
      <c r="LU43" s="20"/>
      <c r="LV43" s="20"/>
      <c r="LW43" s="20"/>
      <c r="LX43" s="20"/>
      <c r="LY43" s="20"/>
      <c r="LZ43" s="20"/>
      <c r="MA43" s="20"/>
      <c r="MB43" s="20"/>
      <c r="MC43" s="20"/>
      <c r="MD43" s="20"/>
      <c r="ME43" s="20"/>
      <c r="MF43" s="20"/>
      <c r="MG43" s="20"/>
      <c r="MH43" s="20"/>
      <c r="MI43" s="20"/>
      <c r="MJ43" s="20"/>
      <c r="MK43" s="20"/>
      <c r="ML43" s="20"/>
      <c r="MM43" s="20"/>
      <c r="MN43" s="20"/>
      <c r="MO43" s="20"/>
      <c r="MP43" s="20"/>
      <c r="MQ43" s="20"/>
      <c r="MR43" s="20"/>
      <c r="MS43" s="20"/>
      <c r="MT43" s="20"/>
      <c r="MU43" s="20"/>
      <c r="MV43" s="20"/>
      <c r="MW43" s="20"/>
      <c r="MX43" s="20"/>
      <c r="MY43" s="20"/>
      <c r="MZ43" s="20"/>
      <c r="NA43" s="20"/>
      <c r="NB43" s="20"/>
      <c r="NC43" s="20"/>
      <c r="ND43" s="20"/>
      <c r="NE43" s="20"/>
      <c r="NF43" s="20"/>
      <c r="NG43" s="20"/>
      <c r="NH43" s="20"/>
      <c r="NI43" s="20"/>
      <c r="NJ43" s="20"/>
      <c r="NK43" s="20"/>
      <c r="NL43" s="20"/>
      <c r="NM43" s="20"/>
      <c r="NN43" s="20"/>
      <c r="NO43" s="20"/>
      <c r="NP43" s="20"/>
      <c r="NQ43" s="20"/>
      <c r="NR43" s="20"/>
      <c r="NS43" s="20"/>
      <c r="NT43" s="20"/>
      <c r="NU43" s="20"/>
      <c r="NV43" s="20"/>
      <c r="NW43" s="20"/>
      <c r="NX43" s="20"/>
      <c r="NY43" s="20"/>
      <c r="NZ43" s="20"/>
      <c r="OA43" s="20"/>
      <c r="OB43" s="20"/>
      <c r="OC43" s="20"/>
      <c r="OD43" s="20"/>
      <c r="OE43" s="20"/>
      <c r="OF43" s="20"/>
      <c r="OG43" s="20"/>
      <c r="OH43" s="20"/>
      <c r="OI43" s="20"/>
      <c r="OJ43" s="20"/>
      <c r="OK43" s="20"/>
      <c r="OL43" s="20"/>
      <c r="OM43" s="20"/>
      <c r="ON43" s="20"/>
      <c r="OO43" s="20"/>
      <c r="OP43" s="20"/>
      <c r="OQ43" s="20"/>
      <c r="OR43" s="20"/>
      <c r="OS43" s="20"/>
      <c r="OT43" s="20"/>
      <c r="OU43" s="20"/>
      <c r="OV43" s="20"/>
      <c r="OW43" s="20"/>
      <c r="OX43" s="20"/>
      <c r="OY43" s="20"/>
      <c r="OZ43" s="20"/>
      <c r="PA43" s="20"/>
      <c r="PB43" s="20"/>
      <c r="PC43" s="20"/>
      <c r="PD43" s="20"/>
      <c r="PE43" s="20"/>
      <c r="PF43" s="20"/>
      <c r="PG43" s="20"/>
      <c r="PH43" s="20"/>
      <c r="PI43" s="20"/>
      <c r="PJ43" s="20"/>
      <c r="PK43" s="20"/>
      <c r="PL43" s="20"/>
      <c r="PM43" s="20"/>
      <c r="PN43" s="20"/>
      <c r="PO43" s="20"/>
      <c r="PP43" s="20"/>
      <c r="PQ43" s="20"/>
      <c r="PR43" s="20"/>
      <c r="PS43" s="20"/>
      <c r="PT43" s="20"/>
      <c r="PU43" s="20"/>
      <c r="PV43" s="20"/>
      <c r="PW43" s="20"/>
      <c r="PX43" s="20"/>
      <c r="PY43" s="20"/>
      <c r="PZ43" s="20"/>
      <c r="QA43" s="20"/>
      <c r="QB43" s="20"/>
      <c r="QC43" s="20"/>
      <c r="QD43" s="20"/>
      <c r="QE43" s="20"/>
      <c r="QF43" s="20"/>
      <c r="QG43" s="20"/>
      <c r="QH43" s="20"/>
      <c r="QI43" s="20"/>
      <c r="QJ43" s="20"/>
      <c r="QK43" s="20"/>
      <c r="QL43" s="20"/>
      <c r="QM43" s="20"/>
      <c r="QN43" s="20"/>
      <c r="QO43" s="20"/>
      <c r="QP43" s="20"/>
      <c r="QQ43" s="20"/>
      <c r="QR43" s="20"/>
      <c r="QS43" s="20"/>
      <c r="QT43" s="20"/>
      <c r="QU43" s="20"/>
      <c r="QV43" s="20"/>
      <c r="QW43" s="20"/>
      <c r="QX43" s="20"/>
      <c r="QY43" s="20"/>
      <c r="QZ43" s="20"/>
      <c r="RA43" s="20"/>
      <c r="RB43" s="20"/>
      <c r="RC43" s="20"/>
      <c r="RD43" s="20"/>
      <c r="RE43" s="20"/>
      <c r="RF43" s="20"/>
      <c r="RG43" s="20"/>
      <c r="RH43" s="20"/>
      <c r="RI43" s="20"/>
      <c r="RJ43" s="20"/>
      <c r="RK43" s="20"/>
      <c r="RL43" s="20"/>
      <c r="RM43" s="20"/>
      <c r="RN43" s="20"/>
      <c r="RO43" s="20"/>
      <c r="RP43" s="20"/>
      <c r="RQ43" s="20"/>
      <c r="RR43" s="20"/>
      <c r="RS43" s="20"/>
      <c r="RT43" s="20"/>
      <c r="RU43" s="20"/>
      <c r="RV43" s="20"/>
      <c r="RW43" s="20"/>
      <c r="RX43" s="20"/>
      <c r="RY43" s="20"/>
      <c r="RZ43" s="20"/>
      <c r="SA43" s="20"/>
      <c r="SB43" s="20"/>
      <c r="SC43" s="20"/>
      <c r="SD43" s="20"/>
      <c r="SE43" s="20"/>
      <c r="SF43" s="20"/>
      <c r="SG43" s="20"/>
      <c r="SH43" s="20"/>
      <c r="SI43" s="20"/>
      <c r="SJ43" s="20"/>
      <c r="SK43" s="20"/>
      <c r="SL43" s="20"/>
      <c r="SM43" s="20"/>
      <c r="SN43" s="20"/>
      <c r="SO43" s="20"/>
      <c r="SP43" s="20"/>
      <c r="SQ43" s="20"/>
      <c r="SR43" s="20"/>
      <c r="SS43" s="20"/>
      <c r="ST43" s="20"/>
      <c r="SU43" s="20"/>
      <c r="SV43" s="20"/>
      <c r="SW43" s="20"/>
      <c r="SX43" s="20"/>
      <c r="SY43" s="20"/>
      <c r="SZ43" s="20"/>
      <c r="TA43" s="20"/>
      <c r="TB43" s="20"/>
      <c r="TC43" s="20"/>
      <c r="TD43" s="20"/>
      <c r="TE43" s="20"/>
      <c r="TF43" s="20"/>
      <c r="TG43" s="20"/>
      <c r="TH43" s="20"/>
      <c r="TI43" s="20"/>
      <c r="TJ43" s="20"/>
      <c r="TK43" s="20"/>
      <c r="TL43" s="20"/>
      <c r="TM43" s="20"/>
      <c r="TN43" s="20"/>
      <c r="TO43" s="20"/>
      <c r="TP43" s="20"/>
      <c r="TQ43" s="20"/>
      <c r="TR43" s="20"/>
      <c r="TS43" s="20"/>
      <c r="TT43" s="20"/>
      <c r="TU43" s="20"/>
      <c r="TV43" s="20"/>
      <c r="TW43" s="20"/>
      <c r="TX43" s="20"/>
      <c r="TY43" s="20"/>
      <c r="TZ43" s="20"/>
      <c r="UA43" s="20"/>
      <c r="UB43" s="20"/>
      <c r="UC43" s="20"/>
      <c r="UD43" s="20"/>
      <c r="UE43" s="20"/>
      <c r="UF43" s="20"/>
      <c r="UG43" s="20"/>
      <c r="UH43" s="20"/>
      <c r="UI43" s="20"/>
      <c r="UJ43" s="20"/>
      <c r="UK43" s="20"/>
      <c r="UL43" s="20"/>
      <c r="UM43" s="20"/>
      <c r="UN43" s="20"/>
      <c r="UO43" s="20"/>
      <c r="UP43" s="20"/>
      <c r="UQ43" s="20"/>
      <c r="UR43" s="20"/>
      <c r="US43" s="20"/>
      <c r="UT43" s="20"/>
      <c r="UU43" s="20"/>
      <c r="UV43" s="20"/>
      <c r="UW43" s="20"/>
      <c r="UX43" s="20"/>
      <c r="UY43" s="20"/>
      <c r="UZ43" s="20"/>
      <c r="VA43" s="20"/>
      <c r="VB43" s="20"/>
      <c r="VC43" s="20"/>
      <c r="VD43" s="20"/>
      <c r="VE43" s="20"/>
      <c r="VF43" s="20"/>
      <c r="VG43" s="20"/>
      <c r="VH43" s="20"/>
      <c r="VI43" s="20"/>
      <c r="VJ43" s="20"/>
      <c r="VK43" s="20"/>
      <c r="VL43" s="20"/>
      <c r="VM43" s="20"/>
      <c r="VN43" s="20"/>
      <c r="VO43" s="20"/>
      <c r="VP43" s="20"/>
      <c r="VQ43" s="20"/>
      <c r="VR43" s="20"/>
      <c r="VS43" s="20"/>
      <c r="VT43" s="20"/>
      <c r="VU43" s="20"/>
      <c r="VV43" s="20"/>
      <c r="VW43" s="20"/>
      <c r="VX43" s="20"/>
      <c r="VY43" s="20"/>
      <c r="VZ43" s="20"/>
      <c r="WA43" s="20"/>
      <c r="WB43" s="20"/>
      <c r="WC43" s="20"/>
      <c r="WD43" s="20"/>
      <c r="WE43" s="20"/>
      <c r="WF43" s="20"/>
      <c r="WG43" s="20"/>
      <c r="WH43" s="20"/>
      <c r="WI43" s="20"/>
      <c r="WJ43" s="20"/>
      <c r="WK43" s="20"/>
      <c r="WL43" s="20"/>
      <c r="WM43" s="20"/>
      <c r="WN43" s="20"/>
      <c r="WO43" s="20"/>
      <c r="WP43" s="20"/>
      <c r="WQ43" s="20"/>
      <c r="WR43" s="20"/>
      <c r="WS43" s="20"/>
      <c r="WT43" s="20"/>
      <c r="WU43" s="20"/>
      <c r="WV43" s="20"/>
      <c r="WW43" s="20"/>
      <c r="WX43" s="20"/>
      <c r="WY43" s="20"/>
      <c r="WZ43" s="20"/>
      <c r="XA43" s="20"/>
      <c r="XB43" s="20"/>
      <c r="XC43" s="20"/>
      <c r="XD43" s="20"/>
      <c r="XE43" s="20"/>
      <c r="XF43" s="20"/>
      <c r="XG43" s="20"/>
      <c r="XH43" s="20"/>
      <c r="XI43" s="20"/>
      <c r="XJ43" s="20"/>
      <c r="XK43" s="20"/>
      <c r="XL43" s="20"/>
      <c r="XM43" s="20"/>
      <c r="XN43" s="20"/>
      <c r="XO43" s="20"/>
      <c r="XP43" s="20"/>
      <c r="XQ43" s="20"/>
      <c r="XR43" s="20"/>
      <c r="XS43" s="20"/>
      <c r="XT43" s="20"/>
      <c r="XU43" s="20"/>
      <c r="XV43" s="20"/>
      <c r="XW43" s="20"/>
      <c r="XX43" s="20"/>
      <c r="XY43" s="20"/>
      <c r="XZ43" s="20"/>
      <c r="YA43" s="20"/>
      <c r="YB43" s="20"/>
      <c r="YC43" s="20"/>
      <c r="YD43" s="20"/>
      <c r="YE43" s="20"/>
      <c r="YF43" s="20"/>
      <c r="YG43" s="20"/>
      <c r="YH43" s="20"/>
      <c r="YI43" s="20"/>
      <c r="YJ43" s="20"/>
      <c r="YK43" s="20"/>
      <c r="YL43" s="20"/>
      <c r="YM43" s="20"/>
      <c r="YN43" s="20"/>
      <c r="YO43" s="20"/>
      <c r="YP43" s="20"/>
      <c r="YQ43" s="20"/>
      <c r="YR43" s="20"/>
      <c r="YS43" s="20"/>
      <c r="YT43" s="20"/>
      <c r="YU43" s="20"/>
      <c r="YV43" s="20"/>
      <c r="YW43" s="20"/>
      <c r="YX43" s="20"/>
      <c r="YY43" s="20"/>
      <c r="YZ43" s="20"/>
      <c r="ZA43" s="20"/>
      <c r="ZB43" s="20"/>
      <c r="ZC43" s="20"/>
      <c r="ZD43" s="20"/>
      <c r="ZE43" s="20"/>
      <c r="ZF43" s="20"/>
      <c r="ZG43" s="20"/>
      <c r="ZH43" s="20"/>
      <c r="ZI43" s="20"/>
      <c r="ZJ43" s="20"/>
      <c r="ZK43" s="20"/>
      <c r="ZL43" s="20"/>
      <c r="ZM43" s="20"/>
      <c r="ZN43" s="20"/>
      <c r="ZO43" s="20"/>
      <c r="ZP43" s="20"/>
      <c r="ZQ43" s="20"/>
      <c r="ZR43" s="20"/>
      <c r="ZS43" s="20"/>
      <c r="ZT43" s="20"/>
      <c r="ZU43" s="20"/>
      <c r="ZV43" s="20"/>
      <c r="ZW43" s="20"/>
      <c r="ZX43" s="20"/>
      <c r="ZY43" s="20"/>
      <c r="ZZ43" s="20"/>
      <c r="AAA43" s="20"/>
      <c r="AAB43" s="20"/>
      <c r="AAC43" s="20"/>
      <c r="AAD43" s="20"/>
      <c r="AAE43" s="20"/>
      <c r="AAF43" s="20"/>
      <c r="AAG43" s="20"/>
      <c r="AAH43" s="20"/>
      <c r="AAI43" s="20"/>
      <c r="AAJ43" s="20"/>
      <c r="AAK43" s="20"/>
      <c r="AAL43" s="20"/>
      <c r="AAM43" s="20"/>
      <c r="AAN43" s="20"/>
      <c r="AAO43" s="20"/>
      <c r="AAP43" s="20"/>
      <c r="AAQ43" s="20"/>
      <c r="AAR43" s="20"/>
      <c r="AAS43" s="20"/>
      <c r="AAT43" s="20"/>
      <c r="AAU43" s="20"/>
      <c r="AAV43" s="20"/>
      <c r="AAW43" s="20"/>
      <c r="AAX43" s="20"/>
      <c r="AAY43" s="20"/>
      <c r="AAZ43" s="20"/>
      <c r="ABA43" s="20"/>
      <c r="ABB43" s="20"/>
      <c r="ABC43" s="20"/>
      <c r="ABD43" s="20"/>
      <c r="ABE43" s="20"/>
      <c r="ABF43" s="20"/>
      <c r="ABG43" s="20"/>
      <c r="ABH43" s="20"/>
      <c r="ABI43" s="20"/>
      <c r="ABJ43" s="20"/>
      <c r="ABK43" s="20"/>
      <c r="ABL43" s="20"/>
      <c r="ABM43" s="20"/>
      <c r="ABN43" s="20"/>
      <c r="ABO43" s="20"/>
      <c r="ABP43" s="20"/>
      <c r="ABQ43" s="20"/>
      <c r="ABR43" s="20"/>
      <c r="ABS43" s="20"/>
      <c r="ABT43" s="20"/>
      <c r="ABU43" s="20"/>
      <c r="ABV43" s="20"/>
      <c r="ABW43" s="20"/>
      <c r="ABX43" s="20"/>
      <c r="ABY43" s="20"/>
      <c r="ABZ43" s="20"/>
      <c r="ACA43" s="20"/>
      <c r="ACB43" s="20"/>
      <c r="ACC43" s="20"/>
      <c r="ACD43" s="20"/>
      <c r="ACE43" s="20"/>
      <c r="ACF43" s="20"/>
      <c r="ACG43" s="20"/>
      <c r="ACH43" s="20"/>
      <c r="ACI43" s="20"/>
      <c r="ACJ43" s="20"/>
      <c r="ACK43" s="20"/>
      <c r="ACL43" s="20"/>
      <c r="ACM43" s="20"/>
      <c r="ACN43" s="20"/>
      <c r="ACO43" s="20"/>
      <c r="ACP43" s="20"/>
      <c r="ACQ43" s="20"/>
      <c r="ACR43" s="20"/>
      <c r="ACS43" s="20"/>
      <c r="ACT43" s="20"/>
      <c r="ACU43" s="20"/>
      <c r="ACV43" s="20"/>
      <c r="ACW43" s="20"/>
      <c r="ACX43" s="20"/>
      <c r="ACY43" s="20"/>
      <c r="ACZ43" s="20"/>
      <c r="ADA43" s="20"/>
      <c r="ADB43" s="20"/>
      <c r="ADC43" s="20"/>
      <c r="ADD43" s="20"/>
      <c r="ADE43" s="20"/>
      <c r="ADF43" s="20"/>
      <c r="ADG43" s="20"/>
      <c r="ADH43" s="20"/>
      <c r="ADI43" s="20"/>
      <c r="ADJ43" s="20"/>
      <c r="ADK43" s="20"/>
      <c r="ADL43" s="20"/>
      <c r="ADM43" s="20"/>
      <c r="ADN43" s="20"/>
      <c r="ADO43" s="20"/>
      <c r="ADP43" s="20"/>
      <c r="ADQ43" s="20"/>
      <c r="ADR43" s="20"/>
      <c r="ADS43" s="20"/>
      <c r="ADT43" s="20"/>
      <c r="ADU43" s="20"/>
      <c r="ADV43" s="20"/>
      <c r="ADW43" s="20"/>
      <c r="ADX43" s="20"/>
      <c r="ADY43" s="20"/>
      <c r="ADZ43" s="20"/>
      <c r="AEA43" s="20"/>
      <c r="AEB43" s="20"/>
      <c r="AEC43" s="20"/>
      <c r="AED43" s="20"/>
      <c r="AEE43" s="20"/>
      <c r="AEF43" s="20"/>
      <c r="AEG43" s="20"/>
      <c r="AEH43" s="20"/>
      <c r="AEI43" s="20"/>
      <c r="AEJ43" s="20"/>
      <c r="AEK43" s="20"/>
      <c r="AEL43" s="20"/>
      <c r="AEM43" s="20"/>
      <c r="AEN43" s="20"/>
      <c r="AEO43" s="20"/>
      <c r="AEP43" s="20"/>
      <c r="AEQ43" s="20"/>
      <c r="AER43" s="20"/>
      <c r="AES43" s="20"/>
      <c r="AET43" s="20"/>
      <c r="AEU43" s="20"/>
      <c r="AEV43" s="20"/>
      <c r="AEW43" s="20"/>
      <c r="AEX43" s="20"/>
      <c r="AEY43" s="20"/>
      <c r="AEZ43" s="20"/>
      <c r="AFA43" s="20"/>
      <c r="AFB43" s="20"/>
      <c r="AFC43" s="20"/>
      <c r="AFD43" s="20"/>
      <c r="AFE43" s="20"/>
      <c r="AFF43" s="20"/>
      <c r="AFG43" s="20"/>
      <c r="AFH43" s="20"/>
      <c r="AFI43" s="20"/>
      <c r="AFJ43" s="20"/>
      <c r="AFK43" s="20"/>
      <c r="AFL43" s="20"/>
      <c r="AFM43" s="20"/>
      <c r="AFN43" s="20"/>
      <c r="AFO43" s="20"/>
      <c r="AFP43" s="20"/>
      <c r="AFQ43" s="20"/>
      <c r="AFR43" s="20"/>
      <c r="AFS43" s="20"/>
      <c r="AFT43" s="20"/>
      <c r="AFU43" s="20"/>
      <c r="AFV43" s="20"/>
      <c r="AFW43" s="20"/>
      <c r="AFX43" s="20"/>
      <c r="AFY43" s="20"/>
      <c r="AFZ43" s="20"/>
      <c r="AGA43" s="20"/>
      <c r="AGB43" s="20"/>
      <c r="AGC43" s="20"/>
      <c r="AGD43" s="20"/>
      <c r="AGE43" s="20"/>
      <c r="AGF43" s="20"/>
      <c r="AGG43" s="20"/>
      <c r="AGH43" s="20"/>
      <c r="AGI43" s="20"/>
      <c r="AGJ43" s="20"/>
      <c r="AGK43" s="20"/>
      <c r="AGL43" s="20"/>
      <c r="AGM43" s="20"/>
      <c r="AGN43" s="20"/>
      <c r="AGO43" s="20"/>
      <c r="AGP43" s="20"/>
      <c r="AGQ43" s="20"/>
      <c r="AGR43" s="20"/>
      <c r="AGS43" s="20"/>
      <c r="AGT43" s="20"/>
      <c r="AGU43" s="20"/>
      <c r="AGV43" s="20"/>
      <c r="AGW43" s="20"/>
      <c r="AGX43" s="20"/>
      <c r="AGY43" s="20"/>
      <c r="AGZ43" s="20"/>
      <c r="AHA43" s="20"/>
      <c r="AHB43" s="20"/>
      <c r="AHC43" s="20"/>
      <c r="AHD43" s="20"/>
      <c r="AHE43" s="20"/>
      <c r="AHF43" s="20"/>
      <c r="AHG43" s="20"/>
      <c r="AHH43" s="20"/>
      <c r="AHI43" s="20"/>
      <c r="AHJ43" s="20"/>
      <c r="AHK43" s="20"/>
      <c r="AHL43" s="20"/>
      <c r="AHM43" s="20"/>
      <c r="AHN43" s="20"/>
      <c r="AHO43" s="20"/>
      <c r="AHP43" s="20"/>
      <c r="AHQ43" s="20"/>
      <c r="AHR43" s="20"/>
      <c r="AHS43" s="20"/>
      <c r="AHT43" s="20"/>
      <c r="AHU43" s="20"/>
      <c r="AHV43" s="20"/>
      <c r="AHW43" s="20"/>
      <c r="AHX43" s="20"/>
      <c r="AHY43" s="20"/>
      <c r="AHZ43" s="20"/>
      <c r="AIA43" s="20"/>
      <c r="AIB43" s="20"/>
      <c r="AIC43" s="20"/>
      <c r="AID43" s="20"/>
      <c r="AIE43" s="20"/>
      <c r="AIF43" s="20"/>
      <c r="AIG43" s="20"/>
      <c r="AIH43" s="20"/>
      <c r="AII43" s="20"/>
      <c r="AIJ43" s="20"/>
      <c r="AIK43" s="20"/>
      <c r="AIL43" s="20"/>
      <c r="AIM43" s="20"/>
      <c r="AIN43" s="20"/>
      <c r="AIO43" s="20"/>
      <c r="AIP43" s="20"/>
      <c r="AIQ43" s="20"/>
      <c r="AIR43" s="20"/>
      <c r="AIS43" s="20"/>
      <c r="AIT43" s="20"/>
      <c r="AIU43" s="20"/>
      <c r="AIV43" s="20"/>
      <c r="AIW43" s="20"/>
      <c r="AIX43" s="20"/>
      <c r="AIY43" s="20"/>
      <c r="AIZ43" s="20"/>
      <c r="AJA43" s="20"/>
      <c r="AJB43" s="20"/>
      <c r="AJC43" s="20"/>
      <c r="AJD43" s="20"/>
      <c r="AJE43" s="20"/>
      <c r="AJF43" s="20"/>
      <c r="AJG43" s="20"/>
      <c r="AJH43" s="20"/>
      <c r="AJI43" s="20"/>
      <c r="AJJ43" s="20"/>
      <c r="AJK43" s="20"/>
      <c r="AJL43" s="20"/>
      <c r="AJM43" s="20"/>
      <c r="AJN43" s="20"/>
      <c r="AJO43" s="20"/>
      <c r="AJP43" s="20"/>
      <c r="AJQ43" s="20"/>
      <c r="AJR43" s="20"/>
      <c r="AJS43" s="20"/>
      <c r="AJT43" s="20"/>
      <c r="AJU43" s="20"/>
      <c r="AJV43" s="20"/>
      <c r="AJW43" s="20"/>
      <c r="AJX43" s="20"/>
      <c r="AJY43" s="20"/>
      <c r="AJZ43" s="20"/>
      <c r="AKA43" s="20"/>
      <c r="AKB43" s="20"/>
      <c r="AKC43" s="20"/>
      <c r="AKD43" s="20"/>
      <c r="AKE43" s="20"/>
      <c r="AKF43" s="20"/>
      <c r="AKG43" s="20"/>
      <c r="AKH43" s="20"/>
      <c r="AKI43" s="20"/>
      <c r="AKJ43" s="20"/>
      <c r="AKK43" s="20"/>
      <c r="AKL43" s="20"/>
      <c r="AKM43" s="20"/>
      <c r="AKN43" s="20"/>
      <c r="AKO43" s="20"/>
      <c r="AKP43" s="20"/>
      <c r="AKQ43" s="20"/>
      <c r="AKR43" s="20"/>
      <c r="AKS43" s="20"/>
      <c r="AKT43" s="20"/>
      <c r="AKU43" s="20"/>
      <c r="AKV43" s="20"/>
      <c r="AKW43" s="20"/>
      <c r="AKX43" s="20"/>
      <c r="AKY43" s="20"/>
      <c r="AKZ43" s="20"/>
      <c r="ALA43" s="20"/>
      <c r="ALB43" s="20"/>
      <c r="ALC43" s="20"/>
      <c r="ALD43" s="20"/>
      <c r="ALE43" s="20"/>
      <c r="ALF43" s="20"/>
      <c r="ALG43" s="20"/>
      <c r="ALH43" s="20"/>
      <c r="ALI43" s="20"/>
      <c r="ALJ43" s="20"/>
      <c r="ALK43" s="20"/>
      <c r="ALL43" s="20"/>
      <c r="ALM43" s="20"/>
      <c r="ALN43" s="20"/>
      <c r="ALO43" s="20"/>
      <c r="ALP43" s="20"/>
      <c r="ALQ43" s="20"/>
      <c r="ALR43" s="20"/>
      <c r="ALS43" s="20"/>
      <c r="ALT43" s="20"/>
      <c r="ALU43" s="20"/>
      <c r="ALV43" s="20"/>
      <c r="ALW43" s="20"/>
      <c r="ALX43" s="20"/>
      <c r="ALY43" s="20"/>
      <c r="ALZ43" s="20"/>
      <c r="AMA43" s="20"/>
      <c r="AMB43" s="20"/>
      <c r="AMC43" s="20"/>
      <c r="AMD43" s="20"/>
      <c r="AME43" s="20"/>
      <c r="AMF43" s="20"/>
      <c r="AMG43" s="20"/>
      <c r="AMH43" s="20"/>
      <c r="AMI43" s="20"/>
      <c r="AMJ43" s="20"/>
      <c r="AMK43" s="20"/>
      <c r="AML43" s="20"/>
      <c r="AMM43" s="20"/>
      <c r="AMN43" s="20"/>
      <c r="AMO43" s="20"/>
      <c r="AMP43" s="20"/>
      <c r="AMQ43" s="20"/>
      <c r="AMR43" s="20"/>
      <c r="AMS43" s="20"/>
      <c r="AMT43" s="20"/>
      <c r="AMU43" s="20"/>
      <c r="AMV43" s="20"/>
      <c r="AMW43" s="20"/>
      <c r="AMX43" s="20"/>
      <c r="AMY43" s="20"/>
      <c r="AMZ43" s="20"/>
      <c r="ANA43" s="20"/>
      <c r="ANB43" s="20"/>
      <c r="ANC43" s="20"/>
      <c r="AND43" s="20"/>
      <c r="ANE43" s="20"/>
      <c r="ANF43" s="20"/>
      <c r="ANG43" s="20"/>
      <c r="ANH43" s="20"/>
      <c r="ANI43" s="20"/>
      <c r="ANJ43" s="20"/>
      <c r="ANK43" s="20"/>
      <c r="ANL43" s="20"/>
      <c r="ANM43" s="20"/>
      <c r="ANN43" s="20"/>
      <c r="ANO43" s="20"/>
      <c r="ANP43" s="20"/>
      <c r="ANQ43" s="20"/>
      <c r="ANR43" s="20"/>
      <c r="ANS43" s="20"/>
      <c r="ANT43" s="20"/>
      <c r="ANU43" s="20"/>
      <c r="ANV43" s="20"/>
      <c r="ANW43" s="20"/>
      <c r="ANX43" s="20"/>
      <c r="ANY43" s="20"/>
      <c r="ANZ43" s="20"/>
      <c r="AOA43" s="20"/>
      <c r="AOB43" s="20"/>
      <c r="AOC43" s="20"/>
      <c r="AOD43" s="20"/>
      <c r="AOE43" s="20"/>
      <c r="AOF43" s="20"/>
      <c r="AOG43" s="20"/>
      <c r="AOH43" s="20"/>
      <c r="AOI43" s="20"/>
      <c r="AOJ43" s="20"/>
      <c r="AOK43" s="20"/>
      <c r="AOL43" s="20"/>
      <c r="AOM43" s="20"/>
      <c r="AON43" s="20"/>
      <c r="AOO43" s="20"/>
      <c r="AOP43" s="20"/>
      <c r="AOQ43" s="20"/>
      <c r="AOR43" s="20"/>
      <c r="AOS43" s="20"/>
      <c r="AOT43" s="20"/>
      <c r="AOU43" s="20"/>
      <c r="AOV43" s="20"/>
      <c r="AOW43" s="20"/>
      <c r="AOX43" s="20"/>
      <c r="AOY43" s="20"/>
      <c r="AOZ43" s="20"/>
      <c r="APA43" s="20"/>
      <c r="APB43" s="20"/>
      <c r="APC43" s="20"/>
      <c r="APD43" s="20"/>
      <c r="APE43" s="20"/>
      <c r="APF43" s="20"/>
      <c r="APG43" s="20"/>
      <c r="APH43" s="20"/>
      <c r="API43" s="20"/>
      <c r="APJ43" s="20"/>
      <c r="APK43" s="20"/>
      <c r="APL43" s="20"/>
      <c r="APM43" s="20"/>
      <c r="APN43" s="20"/>
      <c r="APO43" s="20"/>
      <c r="APP43" s="20"/>
      <c r="APQ43" s="20"/>
      <c r="APR43" s="20"/>
      <c r="APS43" s="20"/>
      <c r="APT43" s="20"/>
      <c r="APU43" s="20"/>
      <c r="APV43" s="20"/>
      <c r="APW43" s="20"/>
      <c r="APX43" s="20"/>
      <c r="APY43" s="20"/>
      <c r="APZ43" s="20"/>
      <c r="AQA43" s="20"/>
      <c r="AQB43" s="20"/>
      <c r="AQC43" s="20"/>
      <c r="AQD43" s="20"/>
      <c r="AQE43" s="20"/>
      <c r="AQF43" s="20"/>
      <c r="AQG43" s="20"/>
      <c r="AQH43" s="20"/>
      <c r="AQI43" s="20"/>
      <c r="AQJ43" s="20"/>
      <c r="AQK43" s="20"/>
      <c r="AQL43" s="20"/>
      <c r="AQM43" s="20"/>
      <c r="AQN43" s="20"/>
      <c r="AQO43" s="20"/>
      <c r="AQP43" s="20"/>
      <c r="AQQ43" s="20"/>
      <c r="AQR43" s="20"/>
      <c r="AQS43" s="20"/>
      <c r="AQT43" s="20"/>
      <c r="AQU43" s="20"/>
      <c r="AQV43" s="20"/>
      <c r="AQW43" s="20"/>
      <c r="AQX43" s="20"/>
      <c r="AQY43" s="20"/>
      <c r="AQZ43" s="20"/>
      <c r="ARA43" s="20"/>
      <c r="ARB43" s="20"/>
      <c r="ARC43" s="20"/>
      <c r="ARD43" s="20"/>
      <c r="ARE43" s="20"/>
      <c r="ARF43" s="20"/>
      <c r="ARG43" s="20"/>
      <c r="ARH43" s="20"/>
      <c r="ARI43" s="20"/>
      <c r="ARJ43" s="20"/>
      <c r="ARK43" s="20"/>
      <c r="ARL43" s="20"/>
      <c r="ARM43" s="20"/>
      <c r="ARN43" s="20"/>
      <c r="ARO43" s="20"/>
      <c r="ARP43" s="20"/>
      <c r="ARQ43" s="20"/>
      <c r="ARR43" s="20"/>
      <c r="ARS43" s="20"/>
      <c r="ART43" s="20"/>
      <c r="ARU43" s="20"/>
      <c r="ARV43" s="20"/>
      <c r="ARW43" s="20"/>
      <c r="ARX43" s="20"/>
      <c r="ARY43" s="20"/>
      <c r="ARZ43" s="20"/>
      <c r="ASA43" s="20"/>
      <c r="ASB43" s="20"/>
      <c r="ASC43" s="20"/>
      <c r="ASD43" s="20"/>
      <c r="ASE43" s="20"/>
      <c r="ASF43" s="20"/>
      <c r="ASG43" s="20"/>
      <c r="ASH43" s="20"/>
      <c r="ASI43" s="20"/>
      <c r="ASJ43" s="20"/>
      <c r="ASK43" s="20"/>
      <c r="ASL43" s="20"/>
      <c r="ASM43" s="20"/>
      <c r="ASN43" s="20"/>
      <c r="ASO43" s="20"/>
      <c r="ASP43" s="20"/>
      <c r="ASQ43" s="20"/>
      <c r="ASR43" s="20"/>
      <c r="ASS43" s="20"/>
      <c r="AST43" s="20"/>
      <c r="ASU43" s="20"/>
      <c r="ASV43" s="20"/>
      <c r="ASW43" s="20"/>
      <c r="ASX43" s="20"/>
      <c r="ASY43" s="20"/>
      <c r="ASZ43" s="20"/>
      <c r="ATA43" s="20"/>
      <c r="ATB43" s="20"/>
      <c r="ATC43" s="20"/>
      <c r="ATD43" s="20"/>
      <c r="ATE43" s="20"/>
      <c r="ATF43" s="20"/>
      <c r="ATG43" s="20"/>
      <c r="ATH43" s="20"/>
      <c r="ATI43" s="20"/>
      <c r="ATJ43" s="20"/>
      <c r="ATK43" s="20"/>
      <c r="ATL43" s="20"/>
      <c r="ATM43" s="20"/>
      <c r="ATN43" s="20"/>
      <c r="ATO43" s="20"/>
      <c r="ATP43" s="20"/>
      <c r="ATQ43" s="20"/>
      <c r="ATR43" s="20"/>
      <c r="ATS43" s="20"/>
      <c r="ATT43" s="20"/>
      <c r="ATU43" s="20"/>
      <c r="ATV43" s="20"/>
      <c r="ATW43" s="20"/>
      <c r="ATX43" s="20"/>
      <c r="ATY43" s="20"/>
      <c r="ATZ43" s="20"/>
      <c r="AUA43" s="20"/>
      <c r="AUB43" s="20"/>
      <c r="AUC43" s="20"/>
      <c r="AUD43" s="20"/>
      <c r="AUE43" s="20"/>
      <c r="AUF43" s="20"/>
      <c r="AUG43" s="20"/>
      <c r="AUH43" s="20"/>
      <c r="AUI43" s="20"/>
      <c r="AUJ43" s="20"/>
      <c r="AUK43" s="20"/>
      <c r="AUL43" s="20"/>
      <c r="AUM43" s="20"/>
      <c r="AUN43" s="20"/>
      <c r="AUO43" s="20"/>
      <c r="AUP43" s="20"/>
      <c r="AUQ43" s="20"/>
      <c r="AUR43" s="20"/>
      <c r="AUS43" s="20"/>
      <c r="AUT43" s="20"/>
      <c r="AUU43" s="20"/>
      <c r="AUV43" s="20"/>
      <c r="AUW43" s="20"/>
      <c r="AUX43" s="20"/>
      <c r="AUY43" s="20"/>
      <c r="AUZ43" s="20"/>
      <c r="AVA43" s="20"/>
      <c r="AVB43" s="20"/>
      <c r="AVC43" s="20"/>
      <c r="AVD43" s="20"/>
      <c r="AVE43" s="20"/>
      <c r="AVF43" s="20"/>
      <c r="AVG43" s="20"/>
      <c r="AVH43" s="20"/>
      <c r="AVI43" s="20"/>
      <c r="AVJ43" s="20"/>
      <c r="AVK43" s="20"/>
      <c r="AVL43" s="20"/>
      <c r="AVM43" s="20"/>
      <c r="AVN43" s="20"/>
      <c r="AVO43" s="20"/>
      <c r="AVP43" s="20"/>
      <c r="AVQ43" s="20"/>
      <c r="AVR43" s="20"/>
      <c r="AVS43" s="20"/>
      <c r="AVT43" s="20"/>
      <c r="AVU43" s="20"/>
      <c r="AVV43" s="20"/>
      <c r="AVW43" s="20"/>
      <c r="AVX43" s="20"/>
      <c r="AVY43" s="20"/>
      <c r="AVZ43" s="20"/>
      <c r="AWA43" s="20"/>
      <c r="AWB43" s="20"/>
      <c r="AWC43" s="20"/>
      <c r="AWD43" s="20"/>
      <c r="AWE43" s="20"/>
      <c r="AWF43" s="20"/>
      <c r="AWG43" s="20"/>
      <c r="AWH43" s="20"/>
      <c r="AWI43" s="20"/>
      <c r="AWJ43" s="20"/>
      <c r="AWK43" s="20"/>
      <c r="AWL43" s="20"/>
      <c r="AWM43" s="20"/>
      <c r="AWN43" s="20"/>
      <c r="AWO43" s="20"/>
      <c r="AWP43" s="20"/>
      <c r="AWQ43" s="20"/>
      <c r="AWR43" s="20"/>
      <c r="AWS43" s="20"/>
      <c r="AWT43" s="20"/>
      <c r="AWU43" s="20"/>
      <c r="AWV43" s="20"/>
      <c r="AWW43" s="20"/>
      <c r="AWX43" s="20"/>
      <c r="AWY43" s="20"/>
      <c r="AWZ43" s="20"/>
      <c r="AXA43" s="20"/>
      <c r="AXB43" s="20"/>
      <c r="AXC43" s="20"/>
      <c r="AXD43" s="20"/>
      <c r="AXE43" s="20"/>
      <c r="AXF43" s="20"/>
      <c r="AXG43" s="20"/>
      <c r="AXH43" s="20"/>
      <c r="AXI43" s="20"/>
      <c r="AXJ43" s="20"/>
      <c r="AXK43" s="20"/>
      <c r="AXL43" s="20"/>
      <c r="AXM43" s="20"/>
      <c r="AXN43" s="20"/>
      <c r="AXO43" s="20"/>
      <c r="AXP43" s="20"/>
      <c r="AXQ43" s="20"/>
      <c r="AXR43" s="20"/>
      <c r="AXS43" s="20"/>
      <c r="AXT43" s="20"/>
      <c r="AXU43" s="20"/>
      <c r="AXV43" s="20"/>
      <c r="AXW43" s="20"/>
      <c r="AXX43" s="20"/>
      <c r="AXY43" s="20"/>
      <c r="AXZ43" s="20"/>
      <c r="AYA43" s="20"/>
      <c r="AYB43" s="20"/>
      <c r="AYC43" s="20"/>
      <c r="AYD43" s="20"/>
      <c r="AYE43" s="20"/>
      <c r="AYF43" s="20"/>
      <c r="AYG43" s="20"/>
      <c r="AYH43" s="20"/>
      <c r="AYI43" s="20"/>
      <c r="AYJ43" s="20"/>
      <c r="AYK43" s="20"/>
      <c r="AYL43" s="20"/>
      <c r="AYM43" s="20"/>
      <c r="AYN43" s="20"/>
      <c r="AYO43" s="20"/>
      <c r="AYP43" s="20"/>
      <c r="AYQ43" s="20"/>
      <c r="AYR43" s="20"/>
      <c r="AYS43" s="20"/>
      <c r="AYT43" s="20"/>
      <c r="AYU43" s="20"/>
      <c r="AYV43" s="20"/>
      <c r="AYW43" s="20"/>
      <c r="AYX43" s="20"/>
      <c r="AYY43" s="20"/>
      <c r="AYZ43" s="20"/>
      <c r="AZA43" s="20"/>
      <c r="AZB43" s="20"/>
      <c r="AZC43" s="20"/>
      <c r="AZD43" s="20"/>
      <c r="AZE43" s="20"/>
      <c r="AZF43" s="20"/>
      <c r="AZG43" s="20"/>
      <c r="AZH43" s="20"/>
      <c r="AZI43" s="20"/>
      <c r="AZJ43" s="20"/>
      <c r="AZK43" s="20"/>
      <c r="AZL43" s="20"/>
      <c r="AZM43" s="20"/>
      <c r="AZN43" s="20"/>
      <c r="AZO43" s="20"/>
      <c r="AZP43" s="20"/>
      <c r="AZQ43" s="20"/>
      <c r="AZR43" s="20"/>
      <c r="AZS43" s="20"/>
      <c r="AZT43" s="20"/>
      <c r="AZU43" s="20"/>
      <c r="AZV43" s="20"/>
      <c r="AZW43" s="20"/>
      <c r="AZX43" s="20"/>
      <c r="AZY43" s="20"/>
      <c r="AZZ43" s="20"/>
      <c r="BAA43" s="20"/>
      <c r="BAB43" s="20"/>
      <c r="BAC43" s="20"/>
      <c r="BAD43" s="20"/>
      <c r="BAE43" s="20"/>
      <c r="BAF43" s="20"/>
      <c r="BAG43" s="20"/>
      <c r="BAH43" s="20"/>
      <c r="BAI43" s="20"/>
      <c r="BAJ43" s="20"/>
      <c r="BAK43" s="20"/>
      <c r="BAL43" s="20"/>
      <c r="BAM43" s="20"/>
      <c r="BAN43" s="20"/>
      <c r="BAO43" s="20"/>
      <c r="BAP43" s="20"/>
      <c r="BAQ43" s="20"/>
      <c r="BAR43" s="20"/>
      <c r="BAS43" s="20"/>
      <c r="BAT43" s="20"/>
      <c r="BAU43" s="20"/>
      <c r="BAV43" s="20"/>
      <c r="BAW43" s="20"/>
      <c r="BAX43" s="20"/>
      <c r="BAY43" s="20"/>
      <c r="BAZ43" s="20"/>
      <c r="BBA43" s="20"/>
      <c r="BBB43" s="20"/>
      <c r="BBC43" s="20"/>
      <c r="BBD43" s="20"/>
      <c r="BBE43" s="20"/>
      <c r="BBF43" s="20"/>
      <c r="BBG43" s="20"/>
      <c r="BBH43" s="20"/>
      <c r="BBI43" s="20"/>
      <c r="BBJ43" s="20"/>
      <c r="BBK43" s="20"/>
      <c r="BBL43" s="20"/>
      <c r="BBM43" s="20"/>
      <c r="BBN43" s="20"/>
      <c r="BBO43" s="20"/>
      <c r="BBP43" s="20"/>
      <c r="BBQ43" s="20"/>
      <c r="BBR43" s="20"/>
      <c r="BBS43" s="20"/>
      <c r="BBT43" s="20"/>
      <c r="BBU43" s="20"/>
      <c r="BBV43" s="20"/>
      <c r="BBW43" s="20"/>
      <c r="BBX43" s="20"/>
      <c r="BBY43" s="20"/>
      <c r="BBZ43" s="20"/>
      <c r="BCA43" s="20"/>
      <c r="BCB43" s="20"/>
      <c r="BCC43" s="20"/>
      <c r="BCD43" s="20"/>
      <c r="BCE43" s="20"/>
      <c r="BCF43" s="20"/>
      <c r="BCG43" s="20"/>
      <c r="BCH43" s="20"/>
      <c r="BCI43" s="20"/>
      <c r="BCJ43" s="20"/>
      <c r="BCK43" s="20"/>
      <c r="BCL43" s="20"/>
      <c r="BCM43" s="20"/>
      <c r="BCN43" s="20"/>
      <c r="BCO43" s="20"/>
      <c r="BCP43" s="20"/>
      <c r="BCQ43" s="20"/>
      <c r="BCR43" s="20"/>
      <c r="BCS43" s="20"/>
      <c r="BCT43" s="20"/>
      <c r="BCU43" s="20"/>
      <c r="BCV43" s="20"/>
      <c r="BCW43" s="20"/>
      <c r="BCX43" s="20"/>
      <c r="BCY43" s="20"/>
      <c r="BCZ43" s="20"/>
      <c r="BDA43" s="20"/>
      <c r="BDB43" s="20"/>
      <c r="BDC43" s="20"/>
      <c r="BDD43" s="20"/>
      <c r="BDE43" s="20"/>
      <c r="BDF43" s="20"/>
      <c r="BDG43" s="20"/>
      <c r="BDH43" s="20"/>
      <c r="BDI43" s="20"/>
      <c r="BDJ43" s="20"/>
      <c r="BDK43" s="20"/>
      <c r="BDL43" s="20"/>
      <c r="BDM43" s="20"/>
      <c r="BDN43" s="20"/>
      <c r="BDO43" s="20"/>
      <c r="BDP43" s="20"/>
      <c r="BDQ43" s="20"/>
      <c r="BDR43" s="20"/>
      <c r="BDS43" s="20"/>
      <c r="BDT43" s="20"/>
      <c r="BDU43" s="20"/>
      <c r="BDV43" s="20"/>
      <c r="BDW43" s="20"/>
      <c r="BDX43" s="20"/>
      <c r="BDY43" s="20"/>
      <c r="BDZ43" s="20"/>
      <c r="BEA43" s="20"/>
      <c r="BEB43" s="20"/>
      <c r="BEC43" s="20"/>
      <c r="BED43" s="20"/>
      <c r="BEE43" s="20"/>
      <c r="BEF43" s="20"/>
      <c r="BEG43" s="20"/>
      <c r="BEH43" s="20"/>
      <c r="BEI43" s="20"/>
      <c r="BEJ43" s="20"/>
      <c r="BEK43" s="20"/>
      <c r="BEL43" s="20"/>
      <c r="BEM43" s="20"/>
      <c r="BEN43" s="20"/>
      <c r="BEO43" s="20"/>
      <c r="BEP43" s="20"/>
      <c r="BEQ43" s="20"/>
      <c r="BER43" s="20"/>
      <c r="BES43" s="20"/>
      <c r="BET43" s="20"/>
      <c r="BEU43" s="20"/>
      <c r="BEV43" s="20"/>
      <c r="BEW43" s="20"/>
      <c r="BEX43" s="20"/>
      <c r="BEY43" s="20"/>
      <c r="BEZ43" s="20"/>
      <c r="BFA43" s="20"/>
      <c r="BFB43" s="20"/>
      <c r="BFC43" s="20"/>
      <c r="BFD43" s="20"/>
      <c r="BFE43" s="20"/>
      <c r="BFF43" s="20"/>
      <c r="BFG43" s="20"/>
      <c r="BFH43" s="20"/>
      <c r="BFI43" s="20"/>
      <c r="BFJ43" s="20"/>
      <c r="BFK43" s="20"/>
      <c r="BFL43" s="20"/>
      <c r="BFM43" s="20"/>
      <c r="BFN43" s="20"/>
      <c r="BFO43" s="20"/>
      <c r="BFP43" s="20"/>
      <c r="BFQ43" s="20"/>
      <c r="BFR43" s="20"/>
      <c r="BFS43" s="20"/>
      <c r="BFT43" s="20"/>
      <c r="BFU43" s="20"/>
      <c r="BFV43" s="20"/>
      <c r="BFW43" s="20"/>
      <c r="BFX43" s="20"/>
      <c r="BFY43" s="20"/>
      <c r="BFZ43" s="20"/>
      <c r="BGA43" s="20"/>
      <c r="BGB43" s="20"/>
      <c r="BGC43" s="20"/>
      <c r="BGD43" s="20"/>
      <c r="BGE43" s="20"/>
      <c r="BGF43" s="20"/>
      <c r="BGG43" s="20"/>
      <c r="BGH43" s="20"/>
      <c r="BGI43" s="20"/>
      <c r="BGJ43" s="20"/>
      <c r="BGK43" s="20"/>
      <c r="BGL43" s="20"/>
      <c r="BGM43" s="20"/>
      <c r="BGN43" s="20"/>
      <c r="BGO43" s="20"/>
      <c r="BGP43" s="20"/>
      <c r="BGQ43" s="20"/>
      <c r="BGR43" s="20"/>
      <c r="BGS43" s="20"/>
      <c r="BGT43" s="20"/>
      <c r="BGU43" s="20"/>
      <c r="BGV43" s="20"/>
      <c r="BGW43" s="20"/>
      <c r="BGX43" s="20"/>
      <c r="BGY43" s="20"/>
      <c r="BGZ43" s="20"/>
      <c r="BHA43" s="20"/>
      <c r="BHB43" s="20"/>
      <c r="BHC43" s="20"/>
      <c r="BHD43" s="20"/>
      <c r="BHE43" s="20"/>
      <c r="BHF43" s="20"/>
      <c r="BHG43" s="20"/>
      <c r="BHH43" s="20"/>
      <c r="BHI43" s="20"/>
      <c r="BHJ43" s="20"/>
      <c r="BHK43" s="20"/>
      <c r="BHL43" s="20"/>
      <c r="BHM43" s="20"/>
      <c r="BHN43" s="20"/>
      <c r="BHO43" s="20"/>
      <c r="BHP43" s="20"/>
      <c r="BHQ43" s="20"/>
      <c r="BHR43" s="20"/>
      <c r="BHS43" s="20"/>
      <c r="BHT43" s="20"/>
      <c r="BHU43" s="20"/>
      <c r="BHV43" s="20"/>
      <c r="BHW43" s="20"/>
      <c r="BHX43" s="20"/>
      <c r="BHY43" s="20"/>
      <c r="BHZ43" s="20"/>
      <c r="BIA43" s="20"/>
      <c r="BIB43" s="20"/>
      <c r="BIC43" s="20"/>
      <c r="BID43" s="20"/>
      <c r="BIE43" s="20"/>
      <c r="BIF43" s="20"/>
      <c r="BIG43" s="20"/>
      <c r="BIH43" s="20"/>
      <c r="BII43" s="20"/>
      <c r="BIJ43" s="20"/>
      <c r="BIK43" s="20"/>
      <c r="BIL43" s="20"/>
      <c r="BIM43" s="20"/>
      <c r="BIN43" s="20"/>
      <c r="BIO43" s="20"/>
      <c r="BIP43" s="20"/>
      <c r="BIQ43" s="20"/>
      <c r="BIR43" s="20"/>
      <c r="BIS43" s="20"/>
      <c r="BIT43" s="20"/>
      <c r="BIU43" s="20"/>
      <c r="BIV43" s="20"/>
      <c r="BIW43" s="20"/>
      <c r="BIX43" s="20"/>
      <c r="BIY43" s="20"/>
      <c r="BIZ43" s="20"/>
      <c r="BJA43" s="20"/>
      <c r="BJB43" s="20"/>
      <c r="BJC43" s="20"/>
      <c r="BJD43" s="20"/>
      <c r="BJE43" s="20"/>
      <c r="BJF43" s="20"/>
      <c r="BJG43" s="20"/>
      <c r="BJH43" s="20"/>
      <c r="BJI43" s="20"/>
      <c r="BJJ43" s="20"/>
      <c r="BJK43" s="20"/>
      <c r="BJL43" s="20"/>
      <c r="BJM43" s="20"/>
      <c r="BJN43" s="20"/>
      <c r="BJO43" s="20"/>
      <c r="BJP43" s="20"/>
      <c r="BJQ43" s="20"/>
      <c r="BJR43" s="20"/>
      <c r="BJS43" s="20"/>
      <c r="BJT43" s="20"/>
      <c r="BJU43" s="20"/>
      <c r="BJV43" s="20"/>
      <c r="BJW43" s="20"/>
      <c r="BJX43" s="20"/>
      <c r="BJY43" s="20"/>
      <c r="BJZ43" s="20"/>
      <c r="BKA43" s="20"/>
      <c r="BKB43" s="20"/>
      <c r="BKC43" s="20"/>
      <c r="BKD43" s="20"/>
      <c r="BKE43" s="20"/>
      <c r="BKF43" s="20"/>
      <c r="BKG43" s="20"/>
      <c r="BKH43" s="20"/>
      <c r="BKI43" s="20"/>
      <c r="BKJ43" s="20"/>
      <c r="BKK43" s="20"/>
      <c r="BKL43" s="20"/>
      <c r="BKM43" s="20"/>
      <c r="BKN43" s="20"/>
      <c r="BKO43" s="20"/>
      <c r="BKP43" s="20"/>
      <c r="BKQ43" s="20"/>
      <c r="BKR43" s="20"/>
      <c r="BKS43" s="20"/>
      <c r="BKT43" s="20"/>
      <c r="BKU43" s="20"/>
      <c r="BKV43" s="20"/>
      <c r="BKW43" s="20"/>
      <c r="BKX43" s="20"/>
      <c r="BKY43" s="20"/>
      <c r="BKZ43" s="20"/>
      <c r="BLA43" s="20"/>
      <c r="BLB43" s="20"/>
      <c r="BLC43" s="20"/>
      <c r="BLD43" s="20"/>
      <c r="BLE43" s="20"/>
      <c r="BLF43" s="20"/>
      <c r="BLG43" s="20"/>
      <c r="BLH43" s="20"/>
      <c r="BLI43" s="20"/>
      <c r="BLJ43" s="20"/>
      <c r="BLK43" s="20"/>
      <c r="BLL43" s="20"/>
      <c r="BLM43" s="20"/>
      <c r="BLN43" s="20"/>
      <c r="BLO43" s="20"/>
      <c r="BLP43" s="20"/>
      <c r="BLQ43" s="20"/>
      <c r="BLR43" s="20"/>
      <c r="BLS43" s="20"/>
      <c r="BLT43" s="20"/>
      <c r="BLU43" s="20"/>
      <c r="BLV43" s="20"/>
      <c r="BLW43" s="20"/>
      <c r="BLX43" s="20"/>
      <c r="BLY43" s="20"/>
      <c r="BLZ43" s="20"/>
      <c r="BMA43" s="20"/>
      <c r="BMB43" s="20"/>
      <c r="BMC43" s="20"/>
      <c r="BMD43" s="20"/>
      <c r="BME43" s="20"/>
      <c r="BMF43" s="20"/>
      <c r="BMG43" s="20"/>
      <c r="BMH43" s="20"/>
      <c r="BMI43" s="20"/>
      <c r="BMJ43" s="20"/>
      <c r="BMK43" s="20"/>
      <c r="BML43" s="20"/>
      <c r="BMM43" s="20"/>
      <c r="BMN43" s="20"/>
      <c r="BMO43" s="20"/>
      <c r="BMP43" s="20"/>
      <c r="BMQ43" s="20"/>
      <c r="BMR43" s="20"/>
      <c r="BMS43" s="20"/>
      <c r="BMT43" s="20"/>
      <c r="BMU43" s="20"/>
      <c r="BMV43" s="20"/>
      <c r="BMW43" s="20"/>
      <c r="BMX43" s="20"/>
      <c r="BMY43" s="20"/>
      <c r="BMZ43" s="20"/>
      <c r="BNA43" s="20"/>
      <c r="BNB43" s="20"/>
      <c r="BNC43" s="20"/>
      <c r="BND43" s="20"/>
      <c r="BNE43" s="20"/>
      <c r="BNF43" s="20"/>
      <c r="BNG43" s="20"/>
      <c r="BNH43" s="20"/>
      <c r="BNI43" s="20"/>
      <c r="BNJ43" s="20"/>
      <c r="BNK43" s="20"/>
      <c r="BNL43" s="20"/>
      <c r="BNM43" s="20"/>
      <c r="BNN43" s="20"/>
      <c r="BNO43" s="20"/>
      <c r="BNP43" s="20"/>
      <c r="BNQ43" s="20"/>
      <c r="BNR43" s="20"/>
      <c r="BNS43" s="20"/>
      <c r="BNT43" s="20"/>
      <c r="BNU43" s="20"/>
      <c r="BNV43" s="20"/>
      <c r="BNW43" s="20"/>
      <c r="BNX43" s="20"/>
      <c r="BNY43" s="20"/>
      <c r="BNZ43" s="20"/>
      <c r="BOA43" s="20"/>
      <c r="BOB43" s="20"/>
      <c r="BOC43" s="20"/>
      <c r="BOD43" s="20"/>
      <c r="BOE43" s="20"/>
      <c r="BOF43" s="20"/>
      <c r="BOG43" s="20"/>
      <c r="BOH43" s="20"/>
      <c r="BOI43" s="20"/>
      <c r="BOJ43" s="20"/>
      <c r="BOK43" s="20"/>
      <c r="BOL43" s="20"/>
      <c r="BOM43" s="20"/>
      <c r="BON43" s="20"/>
      <c r="BOO43" s="20"/>
      <c r="BOP43" s="20"/>
      <c r="BOQ43" s="20"/>
      <c r="BOR43" s="20"/>
      <c r="BOS43" s="20"/>
      <c r="BOT43" s="20"/>
      <c r="BOU43" s="20"/>
      <c r="BOV43" s="20"/>
      <c r="BOW43" s="20"/>
      <c r="BOX43" s="20"/>
      <c r="BOY43" s="20"/>
      <c r="BOZ43" s="20"/>
      <c r="BPA43" s="20"/>
      <c r="BPB43" s="20"/>
      <c r="BPC43" s="20"/>
      <c r="BPD43" s="20"/>
      <c r="BPE43" s="20"/>
      <c r="BPF43" s="20"/>
      <c r="BPG43" s="20"/>
      <c r="BPH43" s="20"/>
      <c r="BPI43" s="20"/>
      <c r="BPJ43" s="20"/>
      <c r="BPK43" s="20"/>
    </row>
    <row r="44" spans="1:1779" s="21" customFormat="1" ht="36" customHeight="1" x14ac:dyDescent="0.25">
      <c r="A44" s="106"/>
      <c r="B44" s="232" t="s">
        <v>79</v>
      </c>
      <c r="C44" s="112" t="s">
        <v>31</v>
      </c>
      <c r="D44" s="112" t="s">
        <v>31</v>
      </c>
      <c r="E44" s="202" t="s">
        <v>30</v>
      </c>
      <c r="F44" s="202" t="s">
        <v>90</v>
      </c>
      <c r="G44" s="156" t="s">
        <v>25</v>
      </c>
      <c r="H44" s="157"/>
      <c r="I44" s="157"/>
      <c r="J44" s="157"/>
      <c r="K44" s="158"/>
      <c r="L44" s="202" t="s">
        <v>87</v>
      </c>
      <c r="M44" s="202" t="s">
        <v>91</v>
      </c>
      <c r="N44" s="202" t="s">
        <v>88</v>
      </c>
      <c r="O44" s="202" t="s">
        <v>89</v>
      </c>
      <c r="P44" s="134" t="s">
        <v>96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  <c r="ABV44" s="20"/>
      <c r="ABW44" s="20"/>
      <c r="ABX44" s="20"/>
      <c r="ABY44" s="20"/>
      <c r="ABZ44" s="20"/>
      <c r="ACA44" s="20"/>
      <c r="ACB44" s="20"/>
      <c r="ACC44" s="20"/>
      <c r="ACD44" s="20"/>
      <c r="ACE44" s="20"/>
      <c r="ACF44" s="20"/>
      <c r="ACG44" s="20"/>
      <c r="ACH44" s="20"/>
      <c r="ACI44" s="20"/>
      <c r="ACJ44" s="20"/>
      <c r="ACK44" s="20"/>
      <c r="ACL44" s="20"/>
      <c r="ACM44" s="20"/>
      <c r="ACN44" s="20"/>
      <c r="ACO44" s="20"/>
      <c r="ACP44" s="20"/>
      <c r="ACQ44" s="20"/>
      <c r="ACR44" s="20"/>
      <c r="ACS44" s="20"/>
      <c r="ACT44" s="20"/>
      <c r="ACU44" s="20"/>
      <c r="ACV44" s="20"/>
      <c r="ACW44" s="20"/>
      <c r="ACX44" s="20"/>
      <c r="ACY44" s="20"/>
      <c r="ACZ44" s="20"/>
      <c r="ADA44" s="20"/>
      <c r="ADB44" s="20"/>
      <c r="ADC44" s="20"/>
      <c r="ADD44" s="20"/>
      <c r="ADE44" s="20"/>
      <c r="ADF44" s="20"/>
      <c r="ADG44" s="20"/>
      <c r="ADH44" s="20"/>
      <c r="ADI44" s="20"/>
      <c r="ADJ44" s="20"/>
      <c r="ADK44" s="20"/>
      <c r="ADL44" s="20"/>
      <c r="ADM44" s="20"/>
      <c r="ADN44" s="20"/>
      <c r="ADO44" s="20"/>
      <c r="ADP44" s="20"/>
      <c r="ADQ44" s="20"/>
      <c r="ADR44" s="20"/>
      <c r="ADS44" s="20"/>
      <c r="ADT44" s="20"/>
      <c r="ADU44" s="20"/>
      <c r="ADV44" s="20"/>
      <c r="ADW44" s="20"/>
      <c r="ADX44" s="20"/>
      <c r="ADY44" s="20"/>
      <c r="ADZ44" s="20"/>
      <c r="AEA44" s="20"/>
      <c r="AEB44" s="20"/>
      <c r="AEC44" s="20"/>
      <c r="AED44" s="20"/>
      <c r="AEE44" s="20"/>
      <c r="AEF44" s="20"/>
      <c r="AEG44" s="20"/>
      <c r="AEH44" s="20"/>
      <c r="AEI44" s="20"/>
      <c r="AEJ44" s="20"/>
      <c r="AEK44" s="20"/>
      <c r="AEL44" s="20"/>
      <c r="AEM44" s="20"/>
      <c r="AEN44" s="20"/>
      <c r="AEO44" s="20"/>
      <c r="AEP44" s="20"/>
      <c r="AEQ44" s="20"/>
      <c r="AER44" s="20"/>
      <c r="AES44" s="20"/>
      <c r="AET44" s="20"/>
      <c r="AEU44" s="20"/>
      <c r="AEV44" s="20"/>
      <c r="AEW44" s="20"/>
      <c r="AEX44" s="20"/>
      <c r="AEY44" s="20"/>
      <c r="AEZ44" s="20"/>
      <c r="AFA44" s="20"/>
      <c r="AFB44" s="20"/>
      <c r="AFC44" s="20"/>
      <c r="AFD44" s="20"/>
      <c r="AFE44" s="20"/>
      <c r="AFF44" s="20"/>
      <c r="AFG44" s="20"/>
      <c r="AFH44" s="20"/>
      <c r="AFI44" s="20"/>
      <c r="AFJ44" s="20"/>
      <c r="AFK44" s="20"/>
      <c r="AFL44" s="20"/>
      <c r="AFM44" s="20"/>
      <c r="AFN44" s="20"/>
      <c r="AFO44" s="20"/>
      <c r="AFP44" s="20"/>
      <c r="AFQ44" s="20"/>
      <c r="AFR44" s="20"/>
      <c r="AFS44" s="20"/>
      <c r="AFT44" s="20"/>
      <c r="AFU44" s="20"/>
      <c r="AFV44" s="20"/>
      <c r="AFW44" s="20"/>
      <c r="AFX44" s="20"/>
      <c r="AFY44" s="20"/>
      <c r="AFZ44" s="20"/>
      <c r="AGA44" s="20"/>
      <c r="AGB44" s="20"/>
      <c r="AGC44" s="20"/>
      <c r="AGD44" s="20"/>
      <c r="AGE44" s="20"/>
      <c r="AGF44" s="20"/>
      <c r="AGG44" s="20"/>
      <c r="AGH44" s="20"/>
      <c r="AGI44" s="20"/>
      <c r="AGJ44" s="20"/>
      <c r="AGK44" s="20"/>
      <c r="AGL44" s="20"/>
      <c r="AGM44" s="20"/>
      <c r="AGN44" s="20"/>
      <c r="AGO44" s="20"/>
      <c r="AGP44" s="20"/>
      <c r="AGQ44" s="20"/>
      <c r="AGR44" s="20"/>
      <c r="AGS44" s="20"/>
      <c r="AGT44" s="20"/>
      <c r="AGU44" s="20"/>
      <c r="AGV44" s="20"/>
      <c r="AGW44" s="20"/>
      <c r="AGX44" s="20"/>
      <c r="AGY44" s="20"/>
      <c r="AGZ44" s="20"/>
      <c r="AHA44" s="20"/>
      <c r="AHB44" s="20"/>
      <c r="AHC44" s="20"/>
      <c r="AHD44" s="20"/>
      <c r="AHE44" s="20"/>
      <c r="AHF44" s="20"/>
      <c r="AHG44" s="20"/>
      <c r="AHH44" s="20"/>
      <c r="AHI44" s="20"/>
      <c r="AHJ44" s="20"/>
      <c r="AHK44" s="20"/>
      <c r="AHL44" s="20"/>
      <c r="AHM44" s="20"/>
      <c r="AHN44" s="20"/>
      <c r="AHO44" s="20"/>
      <c r="AHP44" s="20"/>
      <c r="AHQ44" s="20"/>
      <c r="AHR44" s="20"/>
      <c r="AHS44" s="20"/>
      <c r="AHT44" s="20"/>
      <c r="AHU44" s="20"/>
      <c r="AHV44" s="20"/>
      <c r="AHW44" s="20"/>
      <c r="AHX44" s="20"/>
      <c r="AHY44" s="20"/>
      <c r="AHZ44" s="20"/>
      <c r="AIA44" s="20"/>
      <c r="AIB44" s="20"/>
      <c r="AIC44" s="20"/>
      <c r="AID44" s="20"/>
      <c r="AIE44" s="20"/>
      <c r="AIF44" s="20"/>
      <c r="AIG44" s="20"/>
      <c r="AIH44" s="20"/>
      <c r="AII44" s="20"/>
      <c r="AIJ44" s="20"/>
      <c r="AIK44" s="20"/>
      <c r="AIL44" s="20"/>
      <c r="AIM44" s="20"/>
      <c r="AIN44" s="20"/>
      <c r="AIO44" s="20"/>
      <c r="AIP44" s="20"/>
      <c r="AIQ44" s="20"/>
      <c r="AIR44" s="20"/>
      <c r="AIS44" s="20"/>
      <c r="AIT44" s="20"/>
      <c r="AIU44" s="20"/>
      <c r="AIV44" s="20"/>
      <c r="AIW44" s="20"/>
      <c r="AIX44" s="20"/>
      <c r="AIY44" s="20"/>
      <c r="AIZ44" s="20"/>
      <c r="AJA44" s="20"/>
      <c r="AJB44" s="20"/>
      <c r="AJC44" s="20"/>
      <c r="AJD44" s="20"/>
      <c r="AJE44" s="20"/>
      <c r="AJF44" s="20"/>
      <c r="AJG44" s="20"/>
      <c r="AJH44" s="20"/>
      <c r="AJI44" s="20"/>
      <c r="AJJ44" s="20"/>
      <c r="AJK44" s="20"/>
      <c r="AJL44" s="20"/>
      <c r="AJM44" s="20"/>
      <c r="AJN44" s="20"/>
      <c r="AJO44" s="20"/>
      <c r="AJP44" s="20"/>
      <c r="AJQ44" s="20"/>
      <c r="AJR44" s="20"/>
      <c r="AJS44" s="20"/>
      <c r="AJT44" s="20"/>
      <c r="AJU44" s="20"/>
      <c r="AJV44" s="20"/>
      <c r="AJW44" s="20"/>
      <c r="AJX44" s="20"/>
      <c r="AJY44" s="20"/>
      <c r="AJZ44" s="20"/>
      <c r="AKA44" s="20"/>
      <c r="AKB44" s="20"/>
      <c r="AKC44" s="20"/>
      <c r="AKD44" s="20"/>
      <c r="AKE44" s="20"/>
      <c r="AKF44" s="20"/>
      <c r="AKG44" s="20"/>
      <c r="AKH44" s="20"/>
      <c r="AKI44" s="20"/>
      <c r="AKJ44" s="20"/>
      <c r="AKK44" s="20"/>
      <c r="AKL44" s="20"/>
      <c r="AKM44" s="20"/>
      <c r="AKN44" s="20"/>
      <c r="AKO44" s="20"/>
      <c r="AKP44" s="20"/>
      <c r="AKQ44" s="20"/>
      <c r="AKR44" s="20"/>
      <c r="AKS44" s="20"/>
      <c r="AKT44" s="20"/>
      <c r="AKU44" s="20"/>
      <c r="AKV44" s="20"/>
      <c r="AKW44" s="20"/>
      <c r="AKX44" s="20"/>
      <c r="AKY44" s="20"/>
      <c r="AKZ44" s="20"/>
      <c r="ALA44" s="20"/>
      <c r="ALB44" s="20"/>
      <c r="ALC44" s="20"/>
      <c r="ALD44" s="20"/>
      <c r="ALE44" s="20"/>
      <c r="ALF44" s="20"/>
      <c r="ALG44" s="20"/>
      <c r="ALH44" s="20"/>
      <c r="ALI44" s="20"/>
      <c r="ALJ44" s="20"/>
      <c r="ALK44" s="20"/>
      <c r="ALL44" s="20"/>
      <c r="ALM44" s="20"/>
      <c r="ALN44" s="20"/>
      <c r="ALO44" s="20"/>
      <c r="ALP44" s="20"/>
      <c r="ALQ44" s="20"/>
      <c r="ALR44" s="20"/>
      <c r="ALS44" s="20"/>
      <c r="ALT44" s="20"/>
      <c r="ALU44" s="20"/>
      <c r="ALV44" s="20"/>
      <c r="ALW44" s="20"/>
      <c r="ALX44" s="20"/>
      <c r="ALY44" s="20"/>
      <c r="ALZ44" s="20"/>
      <c r="AMA44" s="20"/>
      <c r="AMB44" s="20"/>
      <c r="AMC44" s="20"/>
      <c r="AMD44" s="20"/>
      <c r="AME44" s="20"/>
      <c r="AMF44" s="20"/>
      <c r="AMG44" s="20"/>
      <c r="AMH44" s="20"/>
      <c r="AMI44" s="20"/>
      <c r="AMJ44" s="20"/>
      <c r="AMK44" s="20"/>
      <c r="AML44" s="20"/>
      <c r="AMM44" s="20"/>
      <c r="AMN44" s="20"/>
      <c r="AMO44" s="20"/>
      <c r="AMP44" s="20"/>
      <c r="AMQ44" s="20"/>
      <c r="AMR44" s="20"/>
      <c r="AMS44" s="20"/>
      <c r="AMT44" s="20"/>
      <c r="AMU44" s="20"/>
      <c r="AMV44" s="20"/>
      <c r="AMW44" s="20"/>
      <c r="AMX44" s="20"/>
      <c r="AMY44" s="20"/>
      <c r="AMZ44" s="20"/>
      <c r="ANA44" s="20"/>
      <c r="ANB44" s="20"/>
      <c r="ANC44" s="20"/>
      <c r="AND44" s="20"/>
      <c r="ANE44" s="20"/>
      <c r="ANF44" s="20"/>
      <c r="ANG44" s="20"/>
      <c r="ANH44" s="20"/>
      <c r="ANI44" s="20"/>
      <c r="ANJ44" s="20"/>
      <c r="ANK44" s="20"/>
      <c r="ANL44" s="20"/>
      <c r="ANM44" s="20"/>
      <c r="ANN44" s="20"/>
      <c r="ANO44" s="20"/>
      <c r="ANP44" s="20"/>
      <c r="ANQ44" s="20"/>
      <c r="ANR44" s="20"/>
      <c r="ANS44" s="20"/>
      <c r="ANT44" s="20"/>
      <c r="ANU44" s="20"/>
      <c r="ANV44" s="20"/>
      <c r="ANW44" s="20"/>
      <c r="ANX44" s="20"/>
      <c r="ANY44" s="20"/>
      <c r="ANZ44" s="20"/>
      <c r="AOA44" s="20"/>
      <c r="AOB44" s="20"/>
      <c r="AOC44" s="20"/>
      <c r="AOD44" s="20"/>
      <c r="AOE44" s="20"/>
      <c r="AOF44" s="20"/>
      <c r="AOG44" s="20"/>
      <c r="AOH44" s="20"/>
      <c r="AOI44" s="20"/>
      <c r="AOJ44" s="20"/>
      <c r="AOK44" s="20"/>
      <c r="AOL44" s="20"/>
      <c r="AOM44" s="20"/>
      <c r="AON44" s="20"/>
      <c r="AOO44" s="20"/>
      <c r="AOP44" s="20"/>
      <c r="AOQ44" s="20"/>
      <c r="AOR44" s="20"/>
      <c r="AOS44" s="20"/>
      <c r="AOT44" s="20"/>
      <c r="AOU44" s="20"/>
      <c r="AOV44" s="20"/>
      <c r="AOW44" s="20"/>
      <c r="AOX44" s="20"/>
      <c r="AOY44" s="20"/>
      <c r="AOZ44" s="20"/>
      <c r="APA44" s="20"/>
      <c r="APB44" s="20"/>
      <c r="APC44" s="20"/>
      <c r="APD44" s="20"/>
      <c r="APE44" s="20"/>
      <c r="APF44" s="20"/>
      <c r="APG44" s="20"/>
      <c r="APH44" s="20"/>
      <c r="API44" s="20"/>
      <c r="APJ44" s="20"/>
      <c r="APK44" s="20"/>
      <c r="APL44" s="20"/>
      <c r="APM44" s="20"/>
      <c r="APN44" s="20"/>
      <c r="APO44" s="20"/>
      <c r="APP44" s="20"/>
      <c r="APQ44" s="20"/>
      <c r="APR44" s="20"/>
      <c r="APS44" s="20"/>
      <c r="APT44" s="20"/>
      <c r="APU44" s="20"/>
      <c r="APV44" s="20"/>
      <c r="APW44" s="20"/>
      <c r="APX44" s="20"/>
      <c r="APY44" s="20"/>
      <c r="APZ44" s="20"/>
      <c r="AQA44" s="20"/>
      <c r="AQB44" s="20"/>
      <c r="AQC44" s="20"/>
      <c r="AQD44" s="20"/>
      <c r="AQE44" s="20"/>
      <c r="AQF44" s="20"/>
      <c r="AQG44" s="20"/>
      <c r="AQH44" s="20"/>
      <c r="AQI44" s="20"/>
      <c r="AQJ44" s="20"/>
      <c r="AQK44" s="20"/>
      <c r="AQL44" s="20"/>
      <c r="AQM44" s="20"/>
      <c r="AQN44" s="20"/>
      <c r="AQO44" s="20"/>
      <c r="AQP44" s="20"/>
      <c r="AQQ44" s="20"/>
      <c r="AQR44" s="20"/>
      <c r="AQS44" s="20"/>
      <c r="AQT44" s="20"/>
      <c r="AQU44" s="20"/>
      <c r="AQV44" s="20"/>
      <c r="AQW44" s="20"/>
      <c r="AQX44" s="20"/>
      <c r="AQY44" s="20"/>
      <c r="AQZ44" s="20"/>
      <c r="ARA44" s="20"/>
      <c r="ARB44" s="20"/>
      <c r="ARC44" s="20"/>
      <c r="ARD44" s="20"/>
      <c r="ARE44" s="20"/>
      <c r="ARF44" s="20"/>
      <c r="ARG44" s="20"/>
      <c r="ARH44" s="20"/>
      <c r="ARI44" s="20"/>
      <c r="ARJ44" s="20"/>
      <c r="ARK44" s="20"/>
      <c r="ARL44" s="20"/>
      <c r="ARM44" s="20"/>
      <c r="ARN44" s="20"/>
      <c r="ARO44" s="20"/>
      <c r="ARP44" s="20"/>
      <c r="ARQ44" s="20"/>
      <c r="ARR44" s="20"/>
      <c r="ARS44" s="20"/>
      <c r="ART44" s="20"/>
      <c r="ARU44" s="20"/>
      <c r="ARV44" s="20"/>
      <c r="ARW44" s="20"/>
      <c r="ARX44" s="20"/>
      <c r="ARY44" s="20"/>
      <c r="ARZ44" s="20"/>
      <c r="ASA44" s="20"/>
      <c r="ASB44" s="20"/>
      <c r="ASC44" s="20"/>
      <c r="ASD44" s="20"/>
      <c r="ASE44" s="20"/>
      <c r="ASF44" s="20"/>
      <c r="ASG44" s="20"/>
      <c r="ASH44" s="20"/>
      <c r="ASI44" s="20"/>
      <c r="ASJ44" s="20"/>
      <c r="ASK44" s="20"/>
      <c r="ASL44" s="20"/>
      <c r="ASM44" s="20"/>
      <c r="ASN44" s="20"/>
      <c r="ASO44" s="20"/>
      <c r="ASP44" s="20"/>
      <c r="ASQ44" s="20"/>
      <c r="ASR44" s="20"/>
      <c r="ASS44" s="20"/>
      <c r="AST44" s="20"/>
      <c r="ASU44" s="20"/>
      <c r="ASV44" s="20"/>
      <c r="ASW44" s="20"/>
      <c r="ASX44" s="20"/>
      <c r="ASY44" s="20"/>
      <c r="ASZ44" s="20"/>
      <c r="ATA44" s="20"/>
      <c r="ATB44" s="20"/>
      <c r="ATC44" s="20"/>
      <c r="ATD44" s="20"/>
      <c r="ATE44" s="20"/>
      <c r="ATF44" s="20"/>
      <c r="ATG44" s="20"/>
      <c r="ATH44" s="20"/>
      <c r="ATI44" s="20"/>
      <c r="ATJ44" s="20"/>
      <c r="ATK44" s="20"/>
      <c r="ATL44" s="20"/>
      <c r="ATM44" s="20"/>
      <c r="ATN44" s="20"/>
      <c r="ATO44" s="20"/>
      <c r="ATP44" s="20"/>
      <c r="ATQ44" s="20"/>
      <c r="ATR44" s="20"/>
      <c r="ATS44" s="20"/>
      <c r="ATT44" s="20"/>
      <c r="ATU44" s="20"/>
      <c r="ATV44" s="20"/>
      <c r="ATW44" s="20"/>
      <c r="ATX44" s="20"/>
      <c r="ATY44" s="20"/>
      <c r="ATZ44" s="20"/>
      <c r="AUA44" s="20"/>
      <c r="AUB44" s="20"/>
      <c r="AUC44" s="20"/>
      <c r="AUD44" s="20"/>
      <c r="AUE44" s="20"/>
      <c r="AUF44" s="20"/>
      <c r="AUG44" s="20"/>
      <c r="AUH44" s="20"/>
      <c r="AUI44" s="20"/>
      <c r="AUJ44" s="20"/>
      <c r="AUK44" s="20"/>
      <c r="AUL44" s="20"/>
      <c r="AUM44" s="20"/>
      <c r="AUN44" s="20"/>
      <c r="AUO44" s="20"/>
      <c r="AUP44" s="20"/>
      <c r="AUQ44" s="20"/>
      <c r="AUR44" s="20"/>
      <c r="AUS44" s="20"/>
      <c r="AUT44" s="20"/>
      <c r="AUU44" s="20"/>
      <c r="AUV44" s="20"/>
      <c r="AUW44" s="20"/>
      <c r="AUX44" s="20"/>
      <c r="AUY44" s="20"/>
      <c r="AUZ44" s="20"/>
      <c r="AVA44" s="20"/>
      <c r="AVB44" s="20"/>
      <c r="AVC44" s="20"/>
      <c r="AVD44" s="20"/>
      <c r="AVE44" s="20"/>
      <c r="AVF44" s="20"/>
      <c r="AVG44" s="20"/>
      <c r="AVH44" s="20"/>
      <c r="AVI44" s="20"/>
      <c r="AVJ44" s="20"/>
      <c r="AVK44" s="20"/>
      <c r="AVL44" s="20"/>
      <c r="AVM44" s="20"/>
      <c r="AVN44" s="20"/>
      <c r="AVO44" s="20"/>
      <c r="AVP44" s="20"/>
      <c r="AVQ44" s="20"/>
      <c r="AVR44" s="20"/>
      <c r="AVS44" s="20"/>
      <c r="AVT44" s="20"/>
      <c r="AVU44" s="20"/>
      <c r="AVV44" s="20"/>
      <c r="AVW44" s="20"/>
      <c r="AVX44" s="20"/>
      <c r="AVY44" s="20"/>
      <c r="AVZ44" s="20"/>
      <c r="AWA44" s="20"/>
      <c r="AWB44" s="20"/>
      <c r="AWC44" s="20"/>
      <c r="AWD44" s="20"/>
      <c r="AWE44" s="20"/>
      <c r="AWF44" s="20"/>
      <c r="AWG44" s="20"/>
      <c r="AWH44" s="20"/>
      <c r="AWI44" s="20"/>
      <c r="AWJ44" s="20"/>
      <c r="AWK44" s="20"/>
      <c r="AWL44" s="20"/>
      <c r="AWM44" s="20"/>
      <c r="AWN44" s="20"/>
      <c r="AWO44" s="20"/>
      <c r="AWP44" s="20"/>
      <c r="AWQ44" s="20"/>
      <c r="AWR44" s="20"/>
      <c r="AWS44" s="20"/>
      <c r="AWT44" s="20"/>
      <c r="AWU44" s="20"/>
      <c r="AWV44" s="20"/>
      <c r="AWW44" s="20"/>
      <c r="AWX44" s="20"/>
      <c r="AWY44" s="20"/>
      <c r="AWZ44" s="20"/>
      <c r="AXA44" s="20"/>
      <c r="AXB44" s="20"/>
      <c r="AXC44" s="20"/>
      <c r="AXD44" s="20"/>
      <c r="AXE44" s="20"/>
      <c r="AXF44" s="20"/>
      <c r="AXG44" s="20"/>
      <c r="AXH44" s="20"/>
      <c r="AXI44" s="20"/>
      <c r="AXJ44" s="20"/>
      <c r="AXK44" s="20"/>
      <c r="AXL44" s="20"/>
      <c r="AXM44" s="20"/>
      <c r="AXN44" s="20"/>
      <c r="AXO44" s="20"/>
      <c r="AXP44" s="20"/>
      <c r="AXQ44" s="20"/>
      <c r="AXR44" s="20"/>
      <c r="AXS44" s="20"/>
      <c r="AXT44" s="20"/>
      <c r="AXU44" s="20"/>
      <c r="AXV44" s="20"/>
      <c r="AXW44" s="20"/>
      <c r="AXX44" s="20"/>
      <c r="AXY44" s="20"/>
      <c r="AXZ44" s="20"/>
      <c r="AYA44" s="20"/>
      <c r="AYB44" s="20"/>
      <c r="AYC44" s="20"/>
      <c r="AYD44" s="20"/>
      <c r="AYE44" s="20"/>
      <c r="AYF44" s="20"/>
      <c r="AYG44" s="20"/>
      <c r="AYH44" s="20"/>
      <c r="AYI44" s="20"/>
      <c r="AYJ44" s="20"/>
      <c r="AYK44" s="20"/>
      <c r="AYL44" s="20"/>
      <c r="AYM44" s="20"/>
      <c r="AYN44" s="20"/>
      <c r="AYO44" s="20"/>
      <c r="AYP44" s="20"/>
      <c r="AYQ44" s="20"/>
      <c r="AYR44" s="20"/>
      <c r="AYS44" s="20"/>
      <c r="AYT44" s="20"/>
      <c r="AYU44" s="20"/>
      <c r="AYV44" s="20"/>
      <c r="AYW44" s="20"/>
      <c r="AYX44" s="20"/>
      <c r="AYY44" s="20"/>
      <c r="AYZ44" s="20"/>
      <c r="AZA44" s="20"/>
      <c r="AZB44" s="20"/>
      <c r="AZC44" s="20"/>
      <c r="AZD44" s="20"/>
      <c r="AZE44" s="20"/>
      <c r="AZF44" s="20"/>
      <c r="AZG44" s="20"/>
      <c r="AZH44" s="20"/>
      <c r="AZI44" s="20"/>
      <c r="AZJ44" s="20"/>
      <c r="AZK44" s="20"/>
      <c r="AZL44" s="20"/>
      <c r="AZM44" s="20"/>
      <c r="AZN44" s="20"/>
      <c r="AZO44" s="20"/>
      <c r="AZP44" s="20"/>
      <c r="AZQ44" s="20"/>
      <c r="AZR44" s="20"/>
      <c r="AZS44" s="20"/>
      <c r="AZT44" s="20"/>
      <c r="AZU44" s="20"/>
      <c r="AZV44" s="20"/>
      <c r="AZW44" s="20"/>
      <c r="AZX44" s="20"/>
      <c r="AZY44" s="20"/>
      <c r="AZZ44" s="20"/>
      <c r="BAA44" s="20"/>
      <c r="BAB44" s="20"/>
      <c r="BAC44" s="20"/>
      <c r="BAD44" s="20"/>
      <c r="BAE44" s="20"/>
      <c r="BAF44" s="20"/>
      <c r="BAG44" s="20"/>
      <c r="BAH44" s="20"/>
      <c r="BAI44" s="20"/>
      <c r="BAJ44" s="20"/>
      <c r="BAK44" s="20"/>
      <c r="BAL44" s="20"/>
      <c r="BAM44" s="20"/>
      <c r="BAN44" s="20"/>
      <c r="BAO44" s="20"/>
      <c r="BAP44" s="20"/>
      <c r="BAQ44" s="20"/>
      <c r="BAR44" s="20"/>
      <c r="BAS44" s="20"/>
      <c r="BAT44" s="20"/>
      <c r="BAU44" s="20"/>
      <c r="BAV44" s="20"/>
      <c r="BAW44" s="20"/>
      <c r="BAX44" s="20"/>
      <c r="BAY44" s="20"/>
      <c r="BAZ44" s="20"/>
      <c r="BBA44" s="20"/>
      <c r="BBB44" s="20"/>
      <c r="BBC44" s="20"/>
      <c r="BBD44" s="20"/>
      <c r="BBE44" s="20"/>
      <c r="BBF44" s="20"/>
      <c r="BBG44" s="20"/>
      <c r="BBH44" s="20"/>
      <c r="BBI44" s="20"/>
      <c r="BBJ44" s="20"/>
      <c r="BBK44" s="20"/>
      <c r="BBL44" s="20"/>
      <c r="BBM44" s="20"/>
      <c r="BBN44" s="20"/>
      <c r="BBO44" s="20"/>
      <c r="BBP44" s="20"/>
      <c r="BBQ44" s="20"/>
      <c r="BBR44" s="20"/>
      <c r="BBS44" s="20"/>
      <c r="BBT44" s="20"/>
      <c r="BBU44" s="20"/>
      <c r="BBV44" s="20"/>
      <c r="BBW44" s="20"/>
      <c r="BBX44" s="20"/>
      <c r="BBY44" s="20"/>
      <c r="BBZ44" s="20"/>
      <c r="BCA44" s="20"/>
      <c r="BCB44" s="20"/>
      <c r="BCC44" s="20"/>
      <c r="BCD44" s="20"/>
      <c r="BCE44" s="20"/>
      <c r="BCF44" s="20"/>
      <c r="BCG44" s="20"/>
      <c r="BCH44" s="20"/>
      <c r="BCI44" s="20"/>
      <c r="BCJ44" s="20"/>
      <c r="BCK44" s="20"/>
      <c r="BCL44" s="20"/>
      <c r="BCM44" s="20"/>
      <c r="BCN44" s="20"/>
      <c r="BCO44" s="20"/>
      <c r="BCP44" s="20"/>
      <c r="BCQ44" s="20"/>
      <c r="BCR44" s="20"/>
      <c r="BCS44" s="20"/>
      <c r="BCT44" s="20"/>
      <c r="BCU44" s="20"/>
      <c r="BCV44" s="20"/>
      <c r="BCW44" s="20"/>
      <c r="BCX44" s="20"/>
      <c r="BCY44" s="20"/>
      <c r="BCZ44" s="20"/>
      <c r="BDA44" s="20"/>
      <c r="BDB44" s="20"/>
      <c r="BDC44" s="20"/>
      <c r="BDD44" s="20"/>
      <c r="BDE44" s="20"/>
      <c r="BDF44" s="20"/>
      <c r="BDG44" s="20"/>
      <c r="BDH44" s="20"/>
      <c r="BDI44" s="20"/>
      <c r="BDJ44" s="20"/>
      <c r="BDK44" s="20"/>
      <c r="BDL44" s="20"/>
      <c r="BDM44" s="20"/>
      <c r="BDN44" s="20"/>
      <c r="BDO44" s="20"/>
      <c r="BDP44" s="20"/>
      <c r="BDQ44" s="20"/>
      <c r="BDR44" s="20"/>
      <c r="BDS44" s="20"/>
      <c r="BDT44" s="20"/>
      <c r="BDU44" s="20"/>
      <c r="BDV44" s="20"/>
      <c r="BDW44" s="20"/>
      <c r="BDX44" s="20"/>
      <c r="BDY44" s="20"/>
      <c r="BDZ44" s="20"/>
      <c r="BEA44" s="20"/>
      <c r="BEB44" s="20"/>
      <c r="BEC44" s="20"/>
      <c r="BED44" s="20"/>
      <c r="BEE44" s="20"/>
      <c r="BEF44" s="20"/>
      <c r="BEG44" s="20"/>
      <c r="BEH44" s="20"/>
      <c r="BEI44" s="20"/>
      <c r="BEJ44" s="20"/>
      <c r="BEK44" s="20"/>
      <c r="BEL44" s="20"/>
      <c r="BEM44" s="20"/>
      <c r="BEN44" s="20"/>
      <c r="BEO44" s="20"/>
      <c r="BEP44" s="20"/>
      <c r="BEQ44" s="20"/>
      <c r="BER44" s="20"/>
      <c r="BES44" s="20"/>
      <c r="BET44" s="20"/>
      <c r="BEU44" s="20"/>
      <c r="BEV44" s="20"/>
      <c r="BEW44" s="20"/>
      <c r="BEX44" s="20"/>
      <c r="BEY44" s="20"/>
      <c r="BEZ44" s="20"/>
      <c r="BFA44" s="20"/>
      <c r="BFB44" s="20"/>
      <c r="BFC44" s="20"/>
      <c r="BFD44" s="20"/>
      <c r="BFE44" s="20"/>
      <c r="BFF44" s="20"/>
      <c r="BFG44" s="20"/>
      <c r="BFH44" s="20"/>
      <c r="BFI44" s="20"/>
      <c r="BFJ44" s="20"/>
      <c r="BFK44" s="20"/>
      <c r="BFL44" s="20"/>
      <c r="BFM44" s="20"/>
      <c r="BFN44" s="20"/>
      <c r="BFO44" s="20"/>
      <c r="BFP44" s="20"/>
      <c r="BFQ44" s="20"/>
      <c r="BFR44" s="20"/>
      <c r="BFS44" s="20"/>
      <c r="BFT44" s="20"/>
      <c r="BFU44" s="20"/>
      <c r="BFV44" s="20"/>
      <c r="BFW44" s="20"/>
      <c r="BFX44" s="20"/>
      <c r="BFY44" s="20"/>
      <c r="BFZ44" s="20"/>
      <c r="BGA44" s="20"/>
      <c r="BGB44" s="20"/>
      <c r="BGC44" s="20"/>
      <c r="BGD44" s="20"/>
      <c r="BGE44" s="20"/>
      <c r="BGF44" s="20"/>
      <c r="BGG44" s="20"/>
      <c r="BGH44" s="20"/>
      <c r="BGI44" s="20"/>
      <c r="BGJ44" s="20"/>
      <c r="BGK44" s="20"/>
      <c r="BGL44" s="20"/>
      <c r="BGM44" s="20"/>
      <c r="BGN44" s="20"/>
      <c r="BGO44" s="20"/>
      <c r="BGP44" s="20"/>
      <c r="BGQ44" s="20"/>
      <c r="BGR44" s="20"/>
      <c r="BGS44" s="20"/>
      <c r="BGT44" s="20"/>
      <c r="BGU44" s="20"/>
      <c r="BGV44" s="20"/>
      <c r="BGW44" s="20"/>
      <c r="BGX44" s="20"/>
      <c r="BGY44" s="20"/>
      <c r="BGZ44" s="20"/>
      <c r="BHA44" s="20"/>
      <c r="BHB44" s="20"/>
      <c r="BHC44" s="20"/>
      <c r="BHD44" s="20"/>
      <c r="BHE44" s="20"/>
      <c r="BHF44" s="20"/>
      <c r="BHG44" s="20"/>
      <c r="BHH44" s="20"/>
      <c r="BHI44" s="20"/>
      <c r="BHJ44" s="20"/>
      <c r="BHK44" s="20"/>
      <c r="BHL44" s="20"/>
      <c r="BHM44" s="20"/>
      <c r="BHN44" s="20"/>
      <c r="BHO44" s="20"/>
      <c r="BHP44" s="20"/>
      <c r="BHQ44" s="20"/>
      <c r="BHR44" s="20"/>
      <c r="BHS44" s="20"/>
      <c r="BHT44" s="20"/>
      <c r="BHU44" s="20"/>
      <c r="BHV44" s="20"/>
      <c r="BHW44" s="20"/>
      <c r="BHX44" s="20"/>
      <c r="BHY44" s="20"/>
      <c r="BHZ44" s="20"/>
      <c r="BIA44" s="20"/>
      <c r="BIB44" s="20"/>
      <c r="BIC44" s="20"/>
      <c r="BID44" s="20"/>
      <c r="BIE44" s="20"/>
      <c r="BIF44" s="20"/>
      <c r="BIG44" s="20"/>
      <c r="BIH44" s="20"/>
      <c r="BII44" s="20"/>
      <c r="BIJ44" s="20"/>
      <c r="BIK44" s="20"/>
      <c r="BIL44" s="20"/>
      <c r="BIM44" s="20"/>
      <c r="BIN44" s="20"/>
      <c r="BIO44" s="20"/>
      <c r="BIP44" s="20"/>
      <c r="BIQ44" s="20"/>
      <c r="BIR44" s="20"/>
      <c r="BIS44" s="20"/>
      <c r="BIT44" s="20"/>
      <c r="BIU44" s="20"/>
      <c r="BIV44" s="20"/>
      <c r="BIW44" s="20"/>
      <c r="BIX44" s="20"/>
      <c r="BIY44" s="20"/>
      <c r="BIZ44" s="20"/>
      <c r="BJA44" s="20"/>
      <c r="BJB44" s="20"/>
      <c r="BJC44" s="20"/>
      <c r="BJD44" s="20"/>
      <c r="BJE44" s="20"/>
      <c r="BJF44" s="20"/>
      <c r="BJG44" s="20"/>
      <c r="BJH44" s="20"/>
      <c r="BJI44" s="20"/>
      <c r="BJJ44" s="20"/>
      <c r="BJK44" s="20"/>
      <c r="BJL44" s="20"/>
      <c r="BJM44" s="20"/>
      <c r="BJN44" s="20"/>
      <c r="BJO44" s="20"/>
      <c r="BJP44" s="20"/>
      <c r="BJQ44" s="20"/>
      <c r="BJR44" s="20"/>
      <c r="BJS44" s="20"/>
      <c r="BJT44" s="20"/>
      <c r="BJU44" s="20"/>
      <c r="BJV44" s="20"/>
      <c r="BJW44" s="20"/>
      <c r="BJX44" s="20"/>
      <c r="BJY44" s="20"/>
      <c r="BJZ44" s="20"/>
      <c r="BKA44" s="20"/>
      <c r="BKB44" s="20"/>
      <c r="BKC44" s="20"/>
      <c r="BKD44" s="20"/>
      <c r="BKE44" s="20"/>
      <c r="BKF44" s="20"/>
      <c r="BKG44" s="20"/>
      <c r="BKH44" s="20"/>
      <c r="BKI44" s="20"/>
      <c r="BKJ44" s="20"/>
      <c r="BKK44" s="20"/>
      <c r="BKL44" s="20"/>
      <c r="BKM44" s="20"/>
      <c r="BKN44" s="20"/>
      <c r="BKO44" s="20"/>
      <c r="BKP44" s="20"/>
      <c r="BKQ44" s="20"/>
      <c r="BKR44" s="20"/>
      <c r="BKS44" s="20"/>
      <c r="BKT44" s="20"/>
      <c r="BKU44" s="20"/>
      <c r="BKV44" s="20"/>
      <c r="BKW44" s="20"/>
      <c r="BKX44" s="20"/>
      <c r="BKY44" s="20"/>
      <c r="BKZ44" s="20"/>
      <c r="BLA44" s="20"/>
      <c r="BLB44" s="20"/>
      <c r="BLC44" s="20"/>
      <c r="BLD44" s="20"/>
      <c r="BLE44" s="20"/>
      <c r="BLF44" s="20"/>
      <c r="BLG44" s="20"/>
      <c r="BLH44" s="20"/>
      <c r="BLI44" s="20"/>
      <c r="BLJ44" s="20"/>
      <c r="BLK44" s="20"/>
      <c r="BLL44" s="20"/>
      <c r="BLM44" s="20"/>
      <c r="BLN44" s="20"/>
      <c r="BLO44" s="20"/>
      <c r="BLP44" s="20"/>
      <c r="BLQ44" s="20"/>
      <c r="BLR44" s="20"/>
      <c r="BLS44" s="20"/>
      <c r="BLT44" s="20"/>
      <c r="BLU44" s="20"/>
      <c r="BLV44" s="20"/>
      <c r="BLW44" s="20"/>
      <c r="BLX44" s="20"/>
      <c r="BLY44" s="20"/>
      <c r="BLZ44" s="20"/>
      <c r="BMA44" s="20"/>
      <c r="BMB44" s="20"/>
      <c r="BMC44" s="20"/>
      <c r="BMD44" s="20"/>
      <c r="BME44" s="20"/>
      <c r="BMF44" s="20"/>
      <c r="BMG44" s="20"/>
      <c r="BMH44" s="20"/>
      <c r="BMI44" s="20"/>
      <c r="BMJ44" s="20"/>
      <c r="BMK44" s="20"/>
      <c r="BML44" s="20"/>
      <c r="BMM44" s="20"/>
      <c r="BMN44" s="20"/>
      <c r="BMO44" s="20"/>
      <c r="BMP44" s="20"/>
      <c r="BMQ44" s="20"/>
      <c r="BMR44" s="20"/>
      <c r="BMS44" s="20"/>
      <c r="BMT44" s="20"/>
      <c r="BMU44" s="20"/>
      <c r="BMV44" s="20"/>
      <c r="BMW44" s="20"/>
      <c r="BMX44" s="20"/>
      <c r="BMY44" s="20"/>
      <c r="BMZ44" s="20"/>
      <c r="BNA44" s="20"/>
      <c r="BNB44" s="20"/>
      <c r="BNC44" s="20"/>
      <c r="BND44" s="20"/>
      <c r="BNE44" s="20"/>
      <c r="BNF44" s="20"/>
      <c r="BNG44" s="20"/>
      <c r="BNH44" s="20"/>
      <c r="BNI44" s="20"/>
      <c r="BNJ44" s="20"/>
      <c r="BNK44" s="20"/>
      <c r="BNL44" s="20"/>
      <c r="BNM44" s="20"/>
      <c r="BNN44" s="20"/>
      <c r="BNO44" s="20"/>
      <c r="BNP44" s="20"/>
      <c r="BNQ44" s="20"/>
      <c r="BNR44" s="20"/>
      <c r="BNS44" s="20"/>
      <c r="BNT44" s="20"/>
      <c r="BNU44" s="20"/>
      <c r="BNV44" s="20"/>
      <c r="BNW44" s="20"/>
      <c r="BNX44" s="20"/>
      <c r="BNY44" s="20"/>
      <c r="BNZ44" s="20"/>
      <c r="BOA44" s="20"/>
      <c r="BOB44" s="20"/>
      <c r="BOC44" s="20"/>
      <c r="BOD44" s="20"/>
      <c r="BOE44" s="20"/>
      <c r="BOF44" s="20"/>
      <c r="BOG44" s="20"/>
      <c r="BOH44" s="20"/>
      <c r="BOI44" s="20"/>
      <c r="BOJ44" s="20"/>
      <c r="BOK44" s="20"/>
      <c r="BOL44" s="20"/>
      <c r="BOM44" s="20"/>
      <c r="BON44" s="20"/>
      <c r="BOO44" s="20"/>
      <c r="BOP44" s="20"/>
      <c r="BOQ44" s="20"/>
      <c r="BOR44" s="20"/>
      <c r="BOS44" s="20"/>
      <c r="BOT44" s="20"/>
      <c r="BOU44" s="20"/>
      <c r="BOV44" s="20"/>
      <c r="BOW44" s="20"/>
      <c r="BOX44" s="20"/>
      <c r="BOY44" s="20"/>
      <c r="BOZ44" s="20"/>
      <c r="BPA44" s="20"/>
      <c r="BPB44" s="20"/>
      <c r="BPC44" s="20"/>
      <c r="BPD44" s="20"/>
      <c r="BPE44" s="20"/>
      <c r="BPF44" s="20"/>
      <c r="BPG44" s="20"/>
      <c r="BPH44" s="20"/>
      <c r="BPI44" s="20"/>
      <c r="BPJ44" s="20"/>
      <c r="BPK44" s="20"/>
    </row>
    <row r="45" spans="1:1779" s="21" customFormat="1" ht="37.5" customHeight="1" x14ac:dyDescent="0.25">
      <c r="A45" s="107"/>
      <c r="B45" s="233"/>
      <c r="C45" s="113"/>
      <c r="D45" s="113"/>
      <c r="E45" s="203"/>
      <c r="F45" s="203"/>
      <c r="G45" s="68" t="s">
        <v>26</v>
      </c>
      <c r="H45" s="68" t="s">
        <v>27</v>
      </c>
      <c r="I45" s="68" t="s">
        <v>28</v>
      </c>
      <c r="J45" s="68" t="s">
        <v>29</v>
      </c>
      <c r="K45" s="68" t="s">
        <v>29</v>
      </c>
      <c r="L45" s="203"/>
      <c r="M45" s="203"/>
      <c r="N45" s="203"/>
      <c r="O45" s="203"/>
      <c r="P45" s="221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/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/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/>
      <c r="LB45" s="20"/>
      <c r="LC45" s="20"/>
      <c r="LD45" s="20"/>
      <c r="LE45" s="20"/>
      <c r="LF45" s="20"/>
      <c r="LG45" s="20"/>
      <c r="LH45" s="20"/>
      <c r="LI45" s="20"/>
      <c r="LJ45" s="20"/>
      <c r="LK45" s="20"/>
      <c r="LL45" s="20"/>
      <c r="LM45" s="20"/>
      <c r="LN45" s="20"/>
      <c r="LO45" s="20"/>
      <c r="LP45" s="20"/>
      <c r="LQ45" s="20"/>
      <c r="LR45" s="20"/>
      <c r="LS45" s="20"/>
      <c r="LT45" s="20"/>
      <c r="LU45" s="20"/>
      <c r="LV45" s="20"/>
      <c r="LW45" s="20"/>
      <c r="LX45" s="20"/>
      <c r="LY45" s="20"/>
      <c r="LZ45" s="20"/>
      <c r="MA45" s="20"/>
      <c r="MB45" s="20"/>
      <c r="MC45" s="20"/>
      <c r="MD45" s="20"/>
      <c r="ME45" s="20"/>
      <c r="MF45" s="20"/>
      <c r="MG45" s="20"/>
      <c r="MH45" s="20"/>
      <c r="MI45" s="20"/>
      <c r="MJ45" s="20"/>
      <c r="MK45" s="20"/>
      <c r="ML45" s="20"/>
      <c r="MM45" s="20"/>
      <c r="MN45" s="20"/>
      <c r="MO45" s="20"/>
      <c r="MP45" s="20"/>
      <c r="MQ45" s="20"/>
      <c r="MR45" s="20"/>
      <c r="MS45" s="20"/>
      <c r="MT45" s="20"/>
      <c r="MU45" s="20"/>
      <c r="MV45" s="20"/>
      <c r="MW45" s="20"/>
      <c r="MX45" s="20"/>
      <c r="MY45" s="20"/>
      <c r="MZ45" s="20"/>
      <c r="NA45" s="20"/>
      <c r="NB45" s="20"/>
      <c r="NC45" s="20"/>
      <c r="ND45" s="20"/>
      <c r="NE45" s="20"/>
      <c r="NF45" s="20"/>
      <c r="NG45" s="20"/>
      <c r="NH45" s="20"/>
      <c r="NI45" s="20"/>
      <c r="NJ45" s="20"/>
      <c r="NK45" s="20"/>
      <c r="NL45" s="20"/>
      <c r="NM45" s="20"/>
      <c r="NN45" s="20"/>
      <c r="NO45" s="20"/>
      <c r="NP45" s="20"/>
      <c r="NQ45" s="20"/>
      <c r="NR45" s="20"/>
      <c r="NS45" s="20"/>
      <c r="NT45" s="20"/>
      <c r="NU45" s="20"/>
      <c r="NV45" s="20"/>
      <c r="NW45" s="20"/>
      <c r="NX45" s="20"/>
      <c r="NY45" s="20"/>
      <c r="NZ45" s="20"/>
      <c r="OA45" s="20"/>
      <c r="OB45" s="20"/>
      <c r="OC45" s="20"/>
      <c r="OD45" s="20"/>
      <c r="OE45" s="20"/>
      <c r="OF45" s="20"/>
      <c r="OG45" s="20"/>
      <c r="OH45" s="20"/>
      <c r="OI45" s="20"/>
      <c r="OJ45" s="20"/>
      <c r="OK45" s="20"/>
      <c r="OL45" s="20"/>
      <c r="OM45" s="20"/>
      <c r="ON45" s="20"/>
      <c r="OO45" s="20"/>
      <c r="OP45" s="20"/>
      <c r="OQ45" s="20"/>
      <c r="OR45" s="20"/>
      <c r="OS45" s="20"/>
      <c r="OT45" s="20"/>
      <c r="OU45" s="20"/>
      <c r="OV45" s="20"/>
      <c r="OW45" s="20"/>
      <c r="OX45" s="20"/>
      <c r="OY45" s="20"/>
      <c r="OZ45" s="20"/>
      <c r="PA45" s="20"/>
      <c r="PB45" s="20"/>
      <c r="PC45" s="20"/>
      <c r="PD45" s="20"/>
      <c r="PE45" s="20"/>
      <c r="PF45" s="20"/>
      <c r="PG45" s="20"/>
      <c r="PH45" s="20"/>
      <c r="PI45" s="20"/>
      <c r="PJ45" s="20"/>
      <c r="PK45" s="20"/>
      <c r="PL45" s="20"/>
      <c r="PM45" s="20"/>
      <c r="PN45" s="20"/>
      <c r="PO45" s="20"/>
      <c r="PP45" s="20"/>
      <c r="PQ45" s="20"/>
      <c r="PR45" s="20"/>
      <c r="PS45" s="20"/>
      <c r="PT45" s="20"/>
      <c r="PU45" s="20"/>
      <c r="PV45" s="20"/>
      <c r="PW45" s="20"/>
      <c r="PX45" s="20"/>
      <c r="PY45" s="20"/>
      <c r="PZ45" s="20"/>
      <c r="QA45" s="20"/>
      <c r="QB45" s="20"/>
      <c r="QC45" s="20"/>
      <c r="QD45" s="20"/>
      <c r="QE45" s="20"/>
      <c r="QF45" s="20"/>
      <c r="QG45" s="20"/>
      <c r="QH45" s="20"/>
      <c r="QI45" s="20"/>
      <c r="QJ45" s="20"/>
      <c r="QK45" s="20"/>
      <c r="QL45" s="20"/>
      <c r="QM45" s="20"/>
      <c r="QN45" s="20"/>
      <c r="QO45" s="20"/>
      <c r="QP45" s="20"/>
      <c r="QQ45" s="20"/>
      <c r="QR45" s="20"/>
      <c r="QS45" s="20"/>
      <c r="QT45" s="20"/>
      <c r="QU45" s="20"/>
      <c r="QV45" s="20"/>
      <c r="QW45" s="20"/>
      <c r="QX45" s="20"/>
      <c r="QY45" s="20"/>
      <c r="QZ45" s="20"/>
      <c r="RA45" s="20"/>
      <c r="RB45" s="20"/>
      <c r="RC45" s="20"/>
      <c r="RD45" s="20"/>
      <c r="RE45" s="20"/>
      <c r="RF45" s="20"/>
      <c r="RG45" s="20"/>
      <c r="RH45" s="20"/>
      <c r="RI45" s="20"/>
      <c r="RJ45" s="20"/>
      <c r="RK45" s="20"/>
      <c r="RL45" s="20"/>
      <c r="RM45" s="20"/>
      <c r="RN45" s="20"/>
      <c r="RO45" s="20"/>
      <c r="RP45" s="20"/>
      <c r="RQ45" s="20"/>
      <c r="RR45" s="20"/>
      <c r="RS45" s="20"/>
      <c r="RT45" s="20"/>
      <c r="RU45" s="20"/>
      <c r="RV45" s="20"/>
      <c r="RW45" s="20"/>
      <c r="RX45" s="20"/>
      <c r="RY45" s="20"/>
      <c r="RZ45" s="20"/>
      <c r="SA45" s="20"/>
      <c r="SB45" s="20"/>
      <c r="SC45" s="20"/>
      <c r="SD45" s="20"/>
      <c r="SE45" s="20"/>
      <c r="SF45" s="20"/>
      <c r="SG45" s="20"/>
      <c r="SH45" s="20"/>
      <c r="SI45" s="20"/>
      <c r="SJ45" s="20"/>
      <c r="SK45" s="20"/>
      <c r="SL45" s="20"/>
      <c r="SM45" s="20"/>
      <c r="SN45" s="20"/>
      <c r="SO45" s="20"/>
      <c r="SP45" s="20"/>
      <c r="SQ45" s="20"/>
      <c r="SR45" s="20"/>
      <c r="SS45" s="20"/>
      <c r="ST45" s="20"/>
      <c r="SU45" s="20"/>
      <c r="SV45" s="20"/>
      <c r="SW45" s="20"/>
      <c r="SX45" s="20"/>
      <c r="SY45" s="20"/>
      <c r="SZ45" s="20"/>
      <c r="TA45" s="20"/>
      <c r="TB45" s="20"/>
      <c r="TC45" s="20"/>
      <c r="TD45" s="20"/>
      <c r="TE45" s="20"/>
      <c r="TF45" s="20"/>
      <c r="TG45" s="20"/>
      <c r="TH45" s="20"/>
      <c r="TI45" s="20"/>
      <c r="TJ45" s="20"/>
      <c r="TK45" s="20"/>
      <c r="TL45" s="20"/>
      <c r="TM45" s="20"/>
      <c r="TN45" s="20"/>
      <c r="TO45" s="20"/>
      <c r="TP45" s="20"/>
      <c r="TQ45" s="20"/>
      <c r="TR45" s="20"/>
      <c r="TS45" s="20"/>
      <c r="TT45" s="20"/>
      <c r="TU45" s="20"/>
      <c r="TV45" s="20"/>
      <c r="TW45" s="20"/>
      <c r="TX45" s="20"/>
      <c r="TY45" s="20"/>
      <c r="TZ45" s="20"/>
      <c r="UA45" s="20"/>
      <c r="UB45" s="20"/>
      <c r="UC45" s="20"/>
      <c r="UD45" s="20"/>
      <c r="UE45" s="20"/>
      <c r="UF45" s="20"/>
      <c r="UG45" s="20"/>
      <c r="UH45" s="20"/>
      <c r="UI45" s="20"/>
      <c r="UJ45" s="20"/>
      <c r="UK45" s="20"/>
      <c r="UL45" s="20"/>
      <c r="UM45" s="20"/>
      <c r="UN45" s="20"/>
      <c r="UO45" s="20"/>
      <c r="UP45" s="20"/>
      <c r="UQ45" s="20"/>
      <c r="UR45" s="20"/>
      <c r="US45" s="20"/>
      <c r="UT45" s="20"/>
      <c r="UU45" s="20"/>
      <c r="UV45" s="20"/>
      <c r="UW45" s="20"/>
      <c r="UX45" s="20"/>
      <c r="UY45" s="20"/>
      <c r="UZ45" s="20"/>
      <c r="VA45" s="20"/>
      <c r="VB45" s="20"/>
      <c r="VC45" s="20"/>
      <c r="VD45" s="20"/>
      <c r="VE45" s="20"/>
      <c r="VF45" s="20"/>
      <c r="VG45" s="20"/>
      <c r="VH45" s="20"/>
      <c r="VI45" s="20"/>
      <c r="VJ45" s="20"/>
      <c r="VK45" s="20"/>
      <c r="VL45" s="20"/>
      <c r="VM45" s="20"/>
      <c r="VN45" s="20"/>
      <c r="VO45" s="20"/>
      <c r="VP45" s="20"/>
      <c r="VQ45" s="20"/>
      <c r="VR45" s="20"/>
      <c r="VS45" s="20"/>
      <c r="VT45" s="20"/>
      <c r="VU45" s="20"/>
      <c r="VV45" s="20"/>
      <c r="VW45" s="20"/>
      <c r="VX45" s="20"/>
      <c r="VY45" s="20"/>
      <c r="VZ45" s="20"/>
      <c r="WA45" s="20"/>
      <c r="WB45" s="20"/>
      <c r="WC45" s="20"/>
      <c r="WD45" s="20"/>
      <c r="WE45" s="20"/>
      <c r="WF45" s="20"/>
      <c r="WG45" s="20"/>
      <c r="WH45" s="20"/>
      <c r="WI45" s="20"/>
      <c r="WJ45" s="20"/>
      <c r="WK45" s="20"/>
      <c r="WL45" s="20"/>
      <c r="WM45" s="20"/>
      <c r="WN45" s="20"/>
      <c r="WO45" s="20"/>
      <c r="WP45" s="20"/>
      <c r="WQ45" s="20"/>
      <c r="WR45" s="20"/>
      <c r="WS45" s="20"/>
      <c r="WT45" s="20"/>
      <c r="WU45" s="20"/>
      <c r="WV45" s="20"/>
      <c r="WW45" s="20"/>
      <c r="WX45" s="20"/>
      <c r="WY45" s="20"/>
      <c r="WZ45" s="20"/>
      <c r="XA45" s="20"/>
      <c r="XB45" s="20"/>
      <c r="XC45" s="20"/>
      <c r="XD45" s="20"/>
      <c r="XE45" s="20"/>
      <c r="XF45" s="20"/>
      <c r="XG45" s="20"/>
      <c r="XH45" s="20"/>
      <c r="XI45" s="20"/>
      <c r="XJ45" s="20"/>
      <c r="XK45" s="20"/>
      <c r="XL45" s="20"/>
      <c r="XM45" s="20"/>
      <c r="XN45" s="20"/>
      <c r="XO45" s="20"/>
      <c r="XP45" s="20"/>
      <c r="XQ45" s="20"/>
      <c r="XR45" s="20"/>
      <c r="XS45" s="20"/>
      <c r="XT45" s="20"/>
      <c r="XU45" s="20"/>
      <c r="XV45" s="20"/>
      <c r="XW45" s="20"/>
      <c r="XX45" s="20"/>
      <c r="XY45" s="20"/>
      <c r="XZ45" s="20"/>
      <c r="YA45" s="20"/>
      <c r="YB45" s="20"/>
      <c r="YC45" s="20"/>
      <c r="YD45" s="20"/>
      <c r="YE45" s="20"/>
      <c r="YF45" s="20"/>
      <c r="YG45" s="20"/>
      <c r="YH45" s="20"/>
      <c r="YI45" s="20"/>
      <c r="YJ45" s="20"/>
      <c r="YK45" s="20"/>
      <c r="YL45" s="20"/>
      <c r="YM45" s="20"/>
      <c r="YN45" s="20"/>
      <c r="YO45" s="20"/>
      <c r="YP45" s="20"/>
      <c r="YQ45" s="20"/>
      <c r="YR45" s="20"/>
      <c r="YS45" s="20"/>
      <c r="YT45" s="20"/>
      <c r="YU45" s="20"/>
      <c r="YV45" s="20"/>
      <c r="YW45" s="20"/>
      <c r="YX45" s="20"/>
      <c r="YY45" s="20"/>
      <c r="YZ45" s="20"/>
      <c r="ZA45" s="20"/>
      <c r="ZB45" s="20"/>
      <c r="ZC45" s="20"/>
      <c r="ZD45" s="20"/>
      <c r="ZE45" s="20"/>
      <c r="ZF45" s="20"/>
      <c r="ZG45" s="20"/>
      <c r="ZH45" s="20"/>
      <c r="ZI45" s="20"/>
      <c r="ZJ45" s="20"/>
      <c r="ZK45" s="20"/>
      <c r="ZL45" s="20"/>
      <c r="ZM45" s="20"/>
      <c r="ZN45" s="20"/>
      <c r="ZO45" s="20"/>
      <c r="ZP45" s="20"/>
      <c r="ZQ45" s="20"/>
      <c r="ZR45" s="20"/>
      <c r="ZS45" s="20"/>
      <c r="ZT45" s="20"/>
      <c r="ZU45" s="20"/>
      <c r="ZV45" s="20"/>
      <c r="ZW45" s="20"/>
      <c r="ZX45" s="20"/>
      <c r="ZY45" s="20"/>
      <c r="ZZ45" s="20"/>
      <c r="AAA45" s="20"/>
      <c r="AAB45" s="20"/>
      <c r="AAC45" s="20"/>
      <c r="AAD45" s="20"/>
      <c r="AAE45" s="20"/>
      <c r="AAF45" s="20"/>
      <c r="AAG45" s="20"/>
      <c r="AAH45" s="20"/>
      <c r="AAI45" s="20"/>
      <c r="AAJ45" s="20"/>
      <c r="AAK45" s="20"/>
      <c r="AAL45" s="20"/>
      <c r="AAM45" s="20"/>
      <c r="AAN45" s="20"/>
      <c r="AAO45" s="20"/>
      <c r="AAP45" s="20"/>
      <c r="AAQ45" s="20"/>
      <c r="AAR45" s="20"/>
      <c r="AAS45" s="20"/>
      <c r="AAT45" s="20"/>
      <c r="AAU45" s="20"/>
      <c r="AAV45" s="20"/>
      <c r="AAW45" s="20"/>
      <c r="AAX45" s="20"/>
      <c r="AAY45" s="20"/>
      <c r="AAZ45" s="20"/>
      <c r="ABA45" s="20"/>
      <c r="ABB45" s="20"/>
      <c r="ABC45" s="20"/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  <c r="ABW45" s="20"/>
      <c r="ABX45" s="20"/>
      <c r="ABY45" s="20"/>
      <c r="ABZ45" s="20"/>
      <c r="ACA45" s="20"/>
      <c r="ACB45" s="20"/>
      <c r="ACC45" s="20"/>
      <c r="ACD45" s="20"/>
      <c r="ACE45" s="20"/>
      <c r="ACF45" s="20"/>
      <c r="ACG45" s="20"/>
      <c r="ACH45" s="20"/>
      <c r="ACI45" s="20"/>
      <c r="ACJ45" s="20"/>
      <c r="ACK45" s="20"/>
      <c r="ACL45" s="20"/>
      <c r="ACM45" s="20"/>
      <c r="ACN45" s="20"/>
      <c r="ACO45" s="20"/>
      <c r="ACP45" s="20"/>
      <c r="ACQ45" s="20"/>
      <c r="ACR45" s="20"/>
      <c r="ACS45" s="20"/>
      <c r="ACT45" s="20"/>
      <c r="ACU45" s="20"/>
      <c r="ACV45" s="20"/>
      <c r="ACW45" s="20"/>
      <c r="ACX45" s="20"/>
      <c r="ACY45" s="20"/>
      <c r="ACZ45" s="20"/>
      <c r="ADA45" s="20"/>
      <c r="ADB45" s="20"/>
      <c r="ADC45" s="20"/>
      <c r="ADD45" s="20"/>
      <c r="ADE45" s="20"/>
      <c r="ADF45" s="20"/>
      <c r="ADG45" s="20"/>
      <c r="ADH45" s="20"/>
      <c r="ADI45" s="20"/>
      <c r="ADJ45" s="20"/>
      <c r="ADK45" s="20"/>
      <c r="ADL45" s="20"/>
      <c r="ADM45" s="20"/>
      <c r="ADN45" s="20"/>
      <c r="ADO45" s="20"/>
      <c r="ADP45" s="20"/>
      <c r="ADQ45" s="20"/>
      <c r="ADR45" s="20"/>
      <c r="ADS45" s="20"/>
      <c r="ADT45" s="20"/>
      <c r="ADU45" s="20"/>
      <c r="ADV45" s="20"/>
      <c r="ADW45" s="20"/>
      <c r="ADX45" s="20"/>
      <c r="ADY45" s="20"/>
      <c r="ADZ45" s="20"/>
      <c r="AEA45" s="20"/>
      <c r="AEB45" s="20"/>
      <c r="AEC45" s="20"/>
      <c r="AED45" s="20"/>
      <c r="AEE45" s="20"/>
      <c r="AEF45" s="20"/>
      <c r="AEG45" s="20"/>
      <c r="AEH45" s="20"/>
      <c r="AEI45" s="20"/>
      <c r="AEJ45" s="20"/>
      <c r="AEK45" s="20"/>
      <c r="AEL45" s="20"/>
      <c r="AEM45" s="20"/>
      <c r="AEN45" s="20"/>
      <c r="AEO45" s="20"/>
      <c r="AEP45" s="20"/>
      <c r="AEQ45" s="20"/>
      <c r="AER45" s="20"/>
      <c r="AES45" s="20"/>
      <c r="AET45" s="20"/>
      <c r="AEU45" s="20"/>
      <c r="AEV45" s="20"/>
      <c r="AEW45" s="20"/>
      <c r="AEX45" s="20"/>
      <c r="AEY45" s="20"/>
      <c r="AEZ45" s="20"/>
      <c r="AFA45" s="20"/>
      <c r="AFB45" s="20"/>
      <c r="AFC45" s="20"/>
      <c r="AFD45" s="20"/>
      <c r="AFE45" s="20"/>
      <c r="AFF45" s="20"/>
      <c r="AFG45" s="20"/>
      <c r="AFH45" s="20"/>
      <c r="AFI45" s="20"/>
      <c r="AFJ45" s="20"/>
      <c r="AFK45" s="20"/>
      <c r="AFL45" s="20"/>
      <c r="AFM45" s="20"/>
      <c r="AFN45" s="20"/>
      <c r="AFO45" s="20"/>
      <c r="AFP45" s="20"/>
      <c r="AFQ45" s="20"/>
      <c r="AFR45" s="20"/>
      <c r="AFS45" s="20"/>
      <c r="AFT45" s="20"/>
      <c r="AFU45" s="20"/>
      <c r="AFV45" s="20"/>
      <c r="AFW45" s="20"/>
      <c r="AFX45" s="20"/>
      <c r="AFY45" s="20"/>
      <c r="AFZ45" s="20"/>
      <c r="AGA45" s="20"/>
      <c r="AGB45" s="20"/>
      <c r="AGC45" s="20"/>
      <c r="AGD45" s="20"/>
      <c r="AGE45" s="20"/>
      <c r="AGF45" s="20"/>
      <c r="AGG45" s="20"/>
      <c r="AGH45" s="20"/>
      <c r="AGI45" s="20"/>
      <c r="AGJ45" s="20"/>
      <c r="AGK45" s="20"/>
      <c r="AGL45" s="20"/>
      <c r="AGM45" s="20"/>
      <c r="AGN45" s="20"/>
      <c r="AGO45" s="20"/>
      <c r="AGP45" s="20"/>
      <c r="AGQ45" s="20"/>
      <c r="AGR45" s="20"/>
      <c r="AGS45" s="20"/>
      <c r="AGT45" s="20"/>
      <c r="AGU45" s="20"/>
      <c r="AGV45" s="20"/>
      <c r="AGW45" s="20"/>
      <c r="AGX45" s="20"/>
      <c r="AGY45" s="20"/>
      <c r="AGZ45" s="20"/>
      <c r="AHA45" s="20"/>
      <c r="AHB45" s="20"/>
      <c r="AHC45" s="20"/>
      <c r="AHD45" s="20"/>
      <c r="AHE45" s="20"/>
      <c r="AHF45" s="20"/>
      <c r="AHG45" s="20"/>
      <c r="AHH45" s="20"/>
      <c r="AHI45" s="20"/>
      <c r="AHJ45" s="20"/>
      <c r="AHK45" s="20"/>
      <c r="AHL45" s="20"/>
      <c r="AHM45" s="20"/>
      <c r="AHN45" s="20"/>
      <c r="AHO45" s="20"/>
      <c r="AHP45" s="20"/>
      <c r="AHQ45" s="20"/>
      <c r="AHR45" s="20"/>
      <c r="AHS45" s="20"/>
      <c r="AHT45" s="20"/>
      <c r="AHU45" s="20"/>
      <c r="AHV45" s="20"/>
      <c r="AHW45" s="20"/>
      <c r="AHX45" s="20"/>
      <c r="AHY45" s="20"/>
      <c r="AHZ45" s="20"/>
      <c r="AIA45" s="20"/>
      <c r="AIB45" s="20"/>
      <c r="AIC45" s="20"/>
      <c r="AID45" s="20"/>
      <c r="AIE45" s="20"/>
      <c r="AIF45" s="20"/>
      <c r="AIG45" s="20"/>
      <c r="AIH45" s="20"/>
      <c r="AII45" s="20"/>
      <c r="AIJ45" s="20"/>
      <c r="AIK45" s="20"/>
      <c r="AIL45" s="20"/>
      <c r="AIM45" s="20"/>
      <c r="AIN45" s="20"/>
      <c r="AIO45" s="20"/>
      <c r="AIP45" s="20"/>
      <c r="AIQ45" s="20"/>
      <c r="AIR45" s="20"/>
      <c r="AIS45" s="20"/>
      <c r="AIT45" s="20"/>
      <c r="AIU45" s="20"/>
      <c r="AIV45" s="20"/>
      <c r="AIW45" s="20"/>
      <c r="AIX45" s="20"/>
      <c r="AIY45" s="20"/>
      <c r="AIZ45" s="20"/>
      <c r="AJA45" s="20"/>
      <c r="AJB45" s="20"/>
      <c r="AJC45" s="20"/>
      <c r="AJD45" s="20"/>
      <c r="AJE45" s="20"/>
      <c r="AJF45" s="20"/>
      <c r="AJG45" s="20"/>
      <c r="AJH45" s="20"/>
      <c r="AJI45" s="20"/>
      <c r="AJJ45" s="20"/>
      <c r="AJK45" s="20"/>
      <c r="AJL45" s="20"/>
      <c r="AJM45" s="20"/>
      <c r="AJN45" s="20"/>
      <c r="AJO45" s="20"/>
      <c r="AJP45" s="20"/>
      <c r="AJQ45" s="20"/>
      <c r="AJR45" s="20"/>
      <c r="AJS45" s="20"/>
      <c r="AJT45" s="20"/>
      <c r="AJU45" s="20"/>
      <c r="AJV45" s="20"/>
      <c r="AJW45" s="20"/>
      <c r="AJX45" s="20"/>
      <c r="AJY45" s="20"/>
      <c r="AJZ45" s="20"/>
      <c r="AKA45" s="20"/>
      <c r="AKB45" s="20"/>
      <c r="AKC45" s="20"/>
      <c r="AKD45" s="20"/>
      <c r="AKE45" s="20"/>
      <c r="AKF45" s="20"/>
      <c r="AKG45" s="20"/>
      <c r="AKH45" s="20"/>
      <c r="AKI45" s="20"/>
      <c r="AKJ45" s="20"/>
      <c r="AKK45" s="20"/>
      <c r="AKL45" s="20"/>
      <c r="AKM45" s="20"/>
      <c r="AKN45" s="20"/>
      <c r="AKO45" s="20"/>
      <c r="AKP45" s="20"/>
      <c r="AKQ45" s="20"/>
      <c r="AKR45" s="20"/>
      <c r="AKS45" s="20"/>
      <c r="AKT45" s="20"/>
      <c r="AKU45" s="20"/>
      <c r="AKV45" s="20"/>
      <c r="AKW45" s="20"/>
      <c r="AKX45" s="20"/>
      <c r="AKY45" s="20"/>
      <c r="AKZ45" s="20"/>
      <c r="ALA45" s="20"/>
      <c r="ALB45" s="20"/>
      <c r="ALC45" s="20"/>
      <c r="ALD45" s="20"/>
      <c r="ALE45" s="20"/>
      <c r="ALF45" s="20"/>
      <c r="ALG45" s="20"/>
      <c r="ALH45" s="20"/>
      <c r="ALI45" s="20"/>
      <c r="ALJ45" s="20"/>
      <c r="ALK45" s="20"/>
      <c r="ALL45" s="20"/>
      <c r="ALM45" s="20"/>
      <c r="ALN45" s="20"/>
      <c r="ALO45" s="20"/>
      <c r="ALP45" s="20"/>
      <c r="ALQ45" s="20"/>
      <c r="ALR45" s="20"/>
      <c r="ALS45" s="20"/>
      <c r="ALT45" s="20"/>
      <c r="ALU45" s="20"/>
      <c r="ALV45" s="20"/>
      <c r="ALW45" s="20"/>
      <c r="ALX45" s="20"/>
      <c r="ALY45" s="20"/>
      <c r="ALZ45" s="20"/>
      <c r="AMA45" s="20"/>
      <c r="AMB45" s="20"/>
      <c r="AMC45" s="20"/>
      <c r="AMD45" s="20"/>
      <c r="AME45" s="20"/>
      <c r="AMF45" s="20"/>
      <c r="AMG45" s="20"/>
      <c r="AMH45" s="20"/>
      <c r="AMI45" s="20"/>
      <c r="AMJ45" s="20"/>
      <c r="AMK45" s="20"/>
      <c r="AML45" s="20"/>
      <c r="AMM45" s="20"/>
      <c r="AMN45" s="20"/>
      <c r="AMO45" s="20"/>
      <c r="AMP45" s="20"/>
      <c r="AMQ45" s="20"/>
      <c r="AMR45" s="20"/>
      <c r="AMS45" s="20"/>
      <c r="AMT45" s="20"/>
      <c r="AMU45" s="20"/>
      <c r="AMV45" s="20"/>
      <c r="AMW45" s="20"/>
      <c r="AMX45" s="20"/>
      <c r="AMY45" s="20"/>
      <c r="AMZ45" s="20"/>
      <c r="ANA45" s="20"/>
      <c r="ANB45" s="20"/>
      <c r="ANC45" s="20"/>
      <c r="AND45" s="20"/>
      <c r="ANE45" s="20"/>
      <c r="ANF45" s="20"/>
      <c r="ANG45" s="20"/>
      <c r="ANH45" s="20"/>
      <c r="ANI45" s="20"/>
      <c r="ANJ45" s="20"/>
      <c r="ANK45" s="20"/>
      <c r="ANL45" s="20"/>
      <c r="ANM45" s="20"/>
      <c r="ANN45" s="20"/>
      <c r="ANO45" s="20"/>
      <c r="ANP45" s="20"/>
      <c r="ANQ45" s="20"/>
      <c r="ANR45" s="20"/>
      <c r="ANS45" s="20"/>
      <c r="ANT45" s="20"/>
      <c r="ANU45" s="20"/>
      <c r="ANV45" s="20"/>
      <c r="ANW45" s="20"/>
      <c r="ANX45" s="20"/>
      <c r="ANY45" s="20"/>
      <c r="ANZ45" s="20"/>
      <c r="AOA45" s="20"/>
      <c r="AOB45" s="20"/>
      <c r="AOC45" s="20"/>
      <c r="AOD45" s="20"/>
      <c r="AOE45" s="20"/>
      <c r="AOF45" s="20"/>
      <c r="AOG45" s="20"/>
      <c r="AOH45" s="20"/>
      <c r="AOI45" s="20"/>
      <c r="AOJ45" s="20"/>
      <c r="AOK45" s="20"/>
      <c r="AOL45" s="20"/>
      <c r="AOM45" s="20"/>
      <c r="AON45" s="20"/>
      <c r="AOO45" s="20"/>
      <c r="AOP45" s="20"/>
      <c r="AOQ45" s="20"/>
      <c r="AOR45" s="20"/>
      <c r="AOS45" s="20"/>
      <c r="AOT45" s="20"/>
      <c r="AOU45" s="20"/>
      <c r="AOV45" s="20"/>
      <c r="AOW45" s="20"/>
      <c r="AOX45" s="20"/>
      <c r="AOY45" s="20"/>
      <c r="AOZ45" s="20"/>
      <c r="APA45" s="20"/>
      <c r="APB45" s="20"/>
      <c r="APC45" s="20"/>
      <c r="APD45" s="20"/>
      <c r="APE45" s="20"/>
      <c r="APF45" s="20"/>
      <c r="APG45" s="20"/>
      <c r="APH45" s="20"/>
      <c r="API45" s="20"/>
      <c r="APJ45" s="20"/>
      <c r="APK45" s="20"/>
      <c r="APL45" s="20"/>
      <c r="APM45" s="20"/>
      <c r="APN45" s="20"/>
      <c r="APO45" s="20"/>
      <c r="APP45" s="20"/>
      <c r="APQ45" s="20"/>
      <c r="APR45" s="20"/>
      <c r="APS45" s="20"/>
      <c r="APT45" s="20"/>
      <c r="APU45" s="20"/>
      <c r="APV45" s="20"/>
      <c r="APW45" s="20"/>
      <c r="APX45" s="20"/>
      <c r="APY45" s="20"/>
      <c r="APZ45" s="20"/>
      <c r="AQA45" s="20"/>
      <c r="AQB45" s="20"/>
      <c r="AQC45" s="20"/>
      <c r="AQD45" s="20"/>
      <c r="AQE45" s="20"/>
      <c r="AQF45" s="20"/>
      <c r="AQG45" s="20"/>
      <c r="AQH45" s="20"/>
      <c r="AQI45" s="20"/>
      <c r="AQJ45" s="20"/>
      <c r="AQK45" s="20"/>
      <c r="AQL45" s="20"/>
      <c r="AQM45" s="20"/>
      <c r="AQN45" s="20"/>
      <c r="AQO45" s="20"/>
      <c r="AQP45" s="20"/>
      <c r="AQQ45" s="20"/>
      <c r="AQR45" s="20"/>
      <c r="AQS45" s="20"/>
      <c r="AQT45" s="20"/>
      <c r="AQU45" s="20"/>
      <c r="AQV45" s="20"/>
      <c r="AQW45" s="20"/>
      <c r="AQX45" s="20"/>
      <c r="AQY45" s="20"/>
      <c r="AQZ45" s="20"/>
      <c r="ARA45" s="20"/>
      <c r="ARB45" s="20"/>
      <c r="ARC45" s="20"/>
      <c r="ARD45" s="20"/>
      <c r="ARE45" s="20"/>
      <c r="ARF45" s="20"/>
      <c r="ARG45" s="20"/>
      <c r="ARH45" s="20"/>
      <c r="ARI45" s="20"/>
      <c r="ARJ45" s="20"/>
      <c r="ARK45" s="20"/>
      <c r="ARL45" s="20"/>
      <c r="ARM45" s="20"/>
      <c r="ARN45" s="20"/>
      <c r="ARO45" s="20"/>
      <c r="ARP45" s="20"/>
      <c r="ARQ45" s="20"/>
      <c r="ARR45" s="20"/>
      <c r="ARS45" s="20"/>
      <c r="ART45" s="20"/>
      <c r="ARU45" s="20"/>
      <c r="ARV45" s="20"/>
      <c r="ARW45" s="20"/>
      <c r="ARX45" s="20"/>
      <c r="ARY45" s="20"/>
      <c r="ARZ45" s="20"/>
      <c r="ASA45" s="20"/>
      <c r="ASB45" s="20"/>
      <c r="ASC45" s="20"/>
      <c r="ASD45" s="20"/>
      <c r="ASE45" s="20"/>
      <c r="ASF45" s="20"/>
      <c r="ASG45" s="20"/>
      <c r="ASH45" s="20"/>
      <c r="ASI45" s="20"/>
      <c r="ASJ45" s="20"/>
      <c r="ASK45" s="20"/>
      <c r="ASL45" s="20"/>
      <c r="ASM45" s="20"/>
      <c r="ASN45" s="20"/>
      <c r="ASO45" s="20"/>
      <c r="ASP45" s="20"/>
      <c r="ASQ45" s="20"/>
      <c r="ASR45" s="20"/>
      <c r="ASS45" s="20"/>
      <c r="AST45" s="20"/>
      <c r="ASU45" s="20"/>
      <c r="ASV45" s="20"/>
      <c r="ASW45" s="20"/>
      <c r="ASX45" s="20"/>
      <c r="ASY45" s="20"/>
      <c r="ASZ45" s="20"/>
      <c r="ATA45" s="20"/>
      <c r="ATB45" s="20"/>
      <c r="ATC45" s="20"/>
      <c r="ATD45" s="20"/>
      <c r="ATE45" s="20"/>
      <c r="ATF45" s="20"/>
      <c r="ATG45" s="20"/>
      <c r="ATH45" s="20"/>
      <c r="ATI45" s="20"/>
      <c r="ATJ45" s="20"/>
      <c r="ATK45" s="20"/>
      <c r="ATL45" s="20"/>
      <c r="ATM45" s="20"/>
      <c r="ATN45" s="20"/>
      <c r="ATO45" s="20"/>
      <c r="ATP45" s="20"/>
      <c r="ATQ45" s="20"/>
      <c r="ATR45" s="20"/>
      <c r="ATS45" s="20"/>
      <c r="ATT45" s="20"/>
      <c r="ATU45" s="20"/>
      <c r="ATV45" s="20"/>
      <c r="ATW45" s="20"/>
      <c r="ATX45" s="20"/>
      <c r="ATY45" s="20"/>
      <c r="ATZ45" s="20"/>
      <c r="AUA45" s="20"/>
      <c r="AUB45" s="20"/>
      <c r="AUC45" s="20"/>
      <c r="AUD45" s="20"/>
      <c r="AUE45" s="20"/>
      <c r="AUF45" s="20"/>
      <c r="AUG45" s="20"/>
      <c r="AUH45" s="20"/>
      <c r="AUI45" s="20"/>
      <c r="AUJ45" s="20"/>
      <c r="AUK45" s="20"/>
      <c r="AUL45" s="20"/>
      <c r="AUM45" s="20"/>
      <c r="AUN45" s="20"/>
      <c r="AUO45" s="20"/>
      <c r="AUP45" s="20"/>
      <c r="AUQ45" s="20"/>
      <c r="AUR45" s="20"/>
      <c r="AUS45" s="20"/>
      <c r="AUT45" s="20"/>
      <c r="AUU45" s="20"/>
      <c r="AUV45" s="20"/>
      <c r="AUW45" s="20"/>
      <c r="AUX45" s="20"/>
      <c r="AUY45" s="20"/>
      <c r="AUZ45" s="20"/>
      <c r="AVA45" s="20"/>
      <c r="AVB45" s="20"/>
      <c r="AVC45" s="20"/>
      <c r="AVD45" s="20"/>
      <c r="AVE45" s="20"/>
      <c r="AVF45" s="20"/>
      <c r="AVG45" s="20"/>
      <c r="AVH45" s="20"/>
      <c r="AVI45" s="20"/>
      <c r="AVJ45" s="20"/>
      <c r="AVK45" s="20"/>
      <c r="AVL45" s="20"/>
      <c r="AVM45" s="20"/>
      <c r="AVN45" s="20"/>
      <c r="AVO45" s="20"/>
      <c r="AVP45" s="20"/>
      <c r="AVQ45" s="20"/>
      <c r="AVR45" s="20"/>
      <c r="AVS45" s="20"/>
      <c r="AVT45" s="20"/>
      <c r="AVU45" s="20"/>
      <c r="AVV45" s="20"/>
      <c r="AVW45" s="20"/>
      <c r="AVX45" s="20"/>
      <c r="AVY45" s="20"/>
      <c r="AVZ45" s="20"/>
      <c r="AWA45" s="20"/>
      <c r="AWB45" s="20"/>
      <c r="AWC45" s="20"/>
      <c r="AWD45" s="20"/>
      <c r="AWE45" s="20"/>
      <c r="AWF45" s="20"/>
      <c r="AWG45" s="20"/>
      <c r="AWH45" s="20"/>
      <c r="AWI45" s="20"/>
      <c r="AWJ45" s="20"/>
      <c r="AWK45" s="20"/>
      <c r="AWL45" s="20"/>
      <c r="AWM45" s="20"/>
      <c r="AWN45" s="20"/>
      <c r="AWO45" s="20"/>
      <c r="AWP45" s="20"/>
      <c r="AWQ45" s="20"/>
      <c r="AWR45" s="20"/>
      <c r="AWS45" s="20"/>
      <c r="AWT45" s="20"/>
      <c r="AWU45" s="20"/>
      <c r="AWV45" s="20"/>
      <c r="AWW45" s="20"/>
      <c r="AWX45" s="20"/>
      <c r="AWY45" s="20"/>
      <c r="AWZ45" s="20"/>
      <c r="AXA45" s="20"/>
      <c r="AXB45" s="20"/>
      <c r="AXC45" s="20"/>
      <c r="AXD45" s="20"/>
      <c r="AXE45" s="20"/>
      <c r="AXF45" s="20"/>
      <c r="AXG45" s="20"/>
      <c r="AXH45" s="20"/>
      <c r="AXI45" s="20"/>
      <c r="AXJ45" s="20"/>
      <c r="AXK45" s="20"/>
      <c r="AXL45" s="20"/>
      <c r="AXM45" s="20"/>
      <c r="AXN45" s="20"/>
      <c r="AXO45" s="20"/>
      <c r="AXP45" s="20"/>
      <c r="AXQ45" s="20"/>
      <c r="AXR45" s="20"/>
      <c r="AXS45" s="20"/>
      <c r="AXT45" s="20"/>
      <c r="AXU45" s="20"/>
      <c r="AXV45" s="20"/>
      <c r="AXW45" s="20"/>
      <c r="AXX45" s="20"/>
      <c r="AXY45" s="20"/>
      <c r="AXZ45" s="20"/>
      <c r="AYA45" s="20"/>
      <c r="AYB45" s="20"/>
      <c r="AYC45" s="20"/>
      <c r="AYD45" s="20"/>
      <c r="AYE45" s="20"/>
      <c r="AYF45" s="20"/>
      <c r="AYG45" s="20"/>
      <c r="AYH45" s="20"/>
      <c r="AYI45" s="20"/>
      <c r="AYJ45" s="20"/>
      <c r="AYK45" s="20"/>
      <c r="AYL45" s="20"/>
      <c r="AYM45" s="20"/>
      <c r="AYN45" s="20"/>
      <c r="AYO45" s="20"/>
      <c r="AYP45" s="20"/>
      <c r="AYQ45" s="20"/>
      <c r="AYR45" s="20"/>
      <c r="AYS45" s="20"/>
      <c r="AYT45" s="20"/>
      <c r="AYU45" s="20"/>
      <c r="AYV45" s="20"/>
      <c r="AYW45" s="20"/>
      <c r="AYX45" s="20"/>
      <c r="AYY45" s="20"/>
      <c r="AYZ45" s="20"/>
      <c r="AZA45" s="20"/>
      <c r="AZB45" s="20"/>
      <c r="AZC45" s="20"/>
      <c r="AZD45" s="20"/>
      <c r="AZE45" s="20"/>
      <c r="AZF45" s="20"/>
      <c r="AZG45" s="20"/>
      <c r="AZH45" s="20"/>
      <c r="AZI45" s="20"/>
      <c r="AZJ45" s="20"/>
      <c r="AZK45" s="20"/>
      <c r="AZL45" s="20"/>
      <c r="AZM45" s="20"/>
      <c r="AZN45" s="20"/>
      <c r="AZO45" s="20"/>
      <c r="AZP45" s="20"/>
      <c r="AZQ45" s="20"/>
      <c r="AZR45" s="20"/>
      <c r="AZS45" s="20"/>
      <c r="AZT45" s="20"/>
      <c r="AZU45" s="20"/>
      <c r="AZV45" s="20"/>
      <c r="AZW45" s="20"/>
      <c r="AZX45" s="20"/>
      <c r="AZY45" s="20"/>
      <c r="AZZ45" s="20"/>
      <c r="BAA45" s="20"/>
      <c r="BAB45" s="20"/>
      <c r="BAC45" s="20"/>
      <c r="BAD45" s="20"/>
      <c r="BAE45" s="20"/>
      <c r="BAF45" s="20"/>
      <c r="BAG45" s="20"/>
      <c r="BAH45" s="20"/>
      <c r="BAI45" s="20"/>
      <c r="BAJ45" s="20"/>
      <c r="BAK45" s="20"/>
      <c r="BAL45" s="20"/>
      <c r="BAM45" s="20"/>
      <c r="BAN45" s="20"/>
      <c r="BAO45" s="20"/>
      <c r="BAP45" s="20"/>
      <c r="BAQ45" s="20"/>
      <c r="BAR45" s="20"/>
      <c r="BAS45" s="20"/>
      <c r="BAT45" s="20"/>
      <c r="BAU45" s="20"/>
      <c r="BAV45" s="20"/>
      <c r="BAW45" s="20"/>
      <c r="BAX45" s="20"/>
      <c r="BAY45" s="20"/>
      <c r="BAZ45" s="20"/>
      <c r="BBA45" s="20"/>
      <c r="BBB45" s="20"/>
      <c r="BBC45" s="20"/>
      <c r="BBD45" s="20"/>
      <c r="BBE45" s="20"/>
      <c r="BBF45" s="20"/>
      <c r="BBG45" s="20"/>
      <c r="BBH45" s="20"/>
      <c r="BBI45" s="20"/>
      <c r="BBJ45" s="20"/>
      <c r="BBK45" s="20"/>
      <c r="BBL45" s="20"/>
      <c r="BBM45" s="20"/>
      <c r="BBN45" s="20"/>
      <c r="BBO45" s="20"/>
      <c r="BBP45" s="20"/>
      <c r="BBQ45" s="20"/>
      <c r="BBR45" s="20"/>
      <c r="BBS45" s="20"/>
      <c r="BBT45" s="20"/>
      <c r="BBU45" s="20"/>
      <c r="BBV45" s="20"/>
      <c r="BBW45" s="20"/>
      <c r="BBX45" s="20"/>
      <c r="BBY45" s="20"/>
      <c r="BBZ45" s="20"/>
      <c r="BCA45" s="20"/>
      <c r="BCB45" s="20"/>
      <c r="BCC45" s="20"/>
      <c r="BCD45" s="20"/>
      <c r="BCE45" s="20"/>
      <c r="BCF45" s="20"/>
      <c r="BCG45" s="20"/>
      <c r="BCH45" s="20"/>
      <c r="BCI45" s="20"/>
      <c r="BCJ45" s="20"/>
      <c r="BCK45" s="20"/>
      <c r="BCL45" s="20"/>
      <c r="BCM45" s="20"/>
      <c r="BCN45" s="20"/>
      <c r="BCO45" s="20"/>
      <c r="BCP45" s="20"/>
      <c r="BCQ45" s="20"/>
      <c r="BCR45" s="20"/>
      <c r="BCS45" s="20"/>
      <c r="BCT45" s="20"/>
      <c r="BCU45" s="20"/>
      <c r="BCV45" s="20"/>
      <c r="BCW45" s="20"/>
      <c r="BCX45" s="20"/>
      <c r="BCY45" s="20"/>
      <c r="BCZ45" s="20"/>
      <c r="BDA45" s="20"/>
      <c r="BDB45" s="20"/>
      <c r="BDC45" s="20"/>
      <c r="BDD45" s="20"/>
      <c r="BDE45" s="20"/>
      <c r="BDF45" s="20"/>
      <c r="BDG45" s="20"/>
      <c r="BDH45" s="20"/>
      <c r="BDI45" s="20"/>
      <c r="BDJ45" s="20"/>
      <c r="BDK45" s="20"/>
      <c r="BDL45" s="20"/>
      <c r="BDM45" s="20"/>
      <c r="BDN45" s="20"/>
      <c r="BDO45" s="20"/>
      <c r="BDP45" s="20"/>
      <c r="BDQ45" s="20"/>
      <c r="BDR45" s="20"/>
      <c r="BDS45" s="20"/>
      <c r="BDT45" s="20"/>
      <c r="BDU45" s="20"/>
      <c r="BDV45" s="20"/>
      <c r="BDW45" s="20"/>
      <c r="BDX45" s="20"/>
      <c r="BDY45" s="20"/>
      <c r="BDZ45" s="20"/>
      <c r="BEA45" s="20"/>
      <c r="BEB45" s="20"/>
      <c r="BEC45" s="20"/>
      <c r="BED45" s="20"/>
      <c r="BEE45" s="20"/>
      <c r="BEF45" s="20"/>
      <c r="BEG45" s="20"/>
      <c r="BEH45" s="20"/>
      <c r="BEI45" s="20"/>
      <c r="BEJ45" s="20"/>
      <c r="BEK45" s="20"/>
      <c r="BEL45" s="20"/>
      <c r="BEM45" s="20"/>
      <c r="BEN45" s="20"/>
      <c r="BEO45" s="20"/>
      <c r="BEP45" s="20"/>
      <c r="BEQ45" s="20"/>
      <c r="BER45" s="20"/>
      <c r="BES45" s="20"/>
      <c r="BET45" s="20"/>
      <c r="BEU45" s="20"/>
      <c r="BEV45" s="20"/>
      <c r="BEW45" s="20"/>
      <c r="BEX45" s="20"/>
      <c r="BEY45" s="20"/>
      <c r="BEZ45" s="20"/>
      <c r="BFA45" s="20"/>
      <c r="BFB45" s="20"/>
      <c r="BFC45" s="20"/>
      <c r="BFD45" s="20"/>
      <c r="BFE45" s="20"/>
      <c r="BFF45" s="20"/>
      <c r="BFG45" s="20"/>
      <c r="BFH45" s="20"/>
      <c r="BFI45" s="20"/>
      <c r="BFJ45" s="20"/>
      <c r="BFK45" s="20"/>
      <c r="BFL45" s="20"/>
      <c r="BFM45" s="20"/>
      <c r="BFN45" s="20"/>
      <c r="BFO45" s="20"/>
      <c r="BFP45" s="20"/>
      <c r="BFQ45" s="20"/>
      <c r="BFR45" s="20"/>
      <c r="BFS45" s="20"/>
      <c r="BFT45" s="20"/>
      <c r="BFU45" s="20"/>
      <c r="BFV45" s="20"/>
      <c r="BFW45" s="20"/>
      <c r="BFX45" s="20"/>
      <c r="BFY45" s="20"/>
      <c r="BFZ45" s="20"/>
      <c r="BGA45" s="20"/>
      <c r="BGB45" s="20"/>
      <c r="BGC45" s="20"/>
      <c r="BGD45" s="20"/>
      <c r="BGE45" s="20"/>
      <c r="BGF45" s="20"/>
      <c r="BGG45" s="20"/>
      <c r="BGH45" s="20"/>
      <c r="BGI45" s="20"/>
      <c r="BGJ45" s="20"/>
      <c r="BGK45" s="20"/>
      <c r="BGL45" s="20"/>
      <c r="BGM45" s="20"/>
      <c r="BGN45" s="20"/>
      <c r="BGO45" s="20"/>
      <c r="BGP45" s="20"/>
      <c r="BGQ45" s="20"/>
      <c r="BGR45" s="20"/>
      <c r="BGS45" s="20"/>
      <c r="BGT45" s="20"/>
      <c r="BGU45" s="20"/>
      <c r="BGV45" s="20"/>
      <c r="BGW45" s="20"/>
      <c r="BGX45" s="20"/>
      <c r="BGY45" s="20"/>
      <c r="BGZ45" s="20"/>
      <c r="BHA45" s="20"/>
      <c r="BHB45" s="20"/>
      <c r="BHC45" s="20"/>
      <c r="BHD45" s="20"/>
      <c r="BHE45" s="20"/>
      <c r="BHF45" s="20"/>
      <c r="BHG45" s="20"/>
      <c r="BHH45" s="20"/>
      <c r="BHI45" s="20"/>
      <c r="BHJ45" s="20"/>
      <c r="BHK45" s="20"/>
      <c r="BHL45" s="20"/>
      <c r="BHM45" s="20"/>
      <c r="BHN45" s="20"/>
      <c r="BHO45" s="20"/>
      <c r="BHP45" s="20"/>
      <c r="BHQ45" s="20"/>
      <c r="BHR45" s="20"/>
      <c r="BHS45" s="20"/>
      <c r="BHT45" s="20"/>
      <c r="BHU45" s="20"/>
      <c r="BHV45" s="20"/>
      <c r="BHW45" s="20"/>
      <c r="BHX45" s="20"/>
      <c r="BHY45" s="20"/>
      <c r="BHZ45" s="20"/>
      <c r="BIA45" s="20"/>
      <c r="BIB45" s="20"/>
      <c r="BIC45" s="20"/>
      <c r="BID45" s="20"/>
      <c r="BIE45" s="20"/>
      <c r="BIF45" s="20"/>
      <c r="BIG45" s="20"/>
      <c r="BIH45" s="20"/>
      <c r="BII45" s="20"/>
      <c r="BIJ45" s="20"/>
      <c r="BIK45" s="20"/>
      <c r="BIL45" s="20"/>
      <c r="BIM45" s="20"/>
      <c r="BIN45" s="20"/>
      <c r="BIO45" s="20"/>
      <c r="BIP45" s="20"/>
      <c r="BIQ45" s="20"/>
      <c r="BIR45" s="20"/>
      <c r="BIS45" s="20"/>
      <c r="BIT45" s="20"/>
      <c r="BIU45" s="20"/>
      <c r="BIV45" s="20"/>
      <c r="BIW45" s="20"/>
      <c r="BIX45" s="20"/>
      <c r="BIY45" s="20"/>
      <c r="BIZ45" s="20"/>
      <c r="BJA45" s="20"/>
      <c r="BJB45" s="20"/>
      <c r="BJC45" s="20"/>
      <c r="BJD45" s="20"/>
      <c r="BJE45" s="20"/>
      <c r="BJF45" s="20"/>
      <c r="BJG45" s="20"/>
      <c r="BJH45" s="20"/>
      <c r="BJI45" s="20"/>
      <c r="BJJ45" s="20"/>
      <c r="BJK45" s="20"/>
      <c r="BJL45" s="20"/>
      <c r="BJM45" s="20"/>
      <c r="BJN45" s="20"/>
      <c r="BJO45" s="20"/>
      <c r="BJP45" s="20"/>
      <c r="BJQ45" s="20"/>
      <c r="BJR45" s="20"/>
      <c r="BJS45" s="20"/>
      <c r="BJT45" s="20"/>
      <c r="BJU45" s="20"/>
      <c r="BJV45" s="20"/>
      <c r="BJW45" s="20"/>
      <c r="BJX45" s="20"/>
      <c r="BJY45" s="20"/>
      <c r="BJZ45" s="20"/>
      <c r="BKA45" s="20"/>
      <c r="BKB45" s="20"/>
      <c r="BKC45" s="20"/>
      <c r="BKD45" s="20"/>
      <c r="BKE45" s="20"/>
      <c r="BKF45" s="20"/>
      <c r="BKG45" s="20"/>
      <c r="BKH45" s="20"/>
      <c r="BKI45" s="20"/>
      <c r="BKJ45" s="20"/>
      <c r="BKK45" s="20"/>
      <c r="BKL45" s="20"/>
      <c r="BKM45" s="20"/>
      <c r="BKN45" s="20"/>
      <c r="BKO45" s="20"/>
      <c r="BKP45" s="20"/>
      <c r="BKQ45" s="20"/>
      <c r="BKR45" s="20"/>
      <c r="BKS45" s="20"/>
      <c r="BKT45" s="20"/>
      <c r="BKU45" s="20"/>
      <c r="BKV45" s="20"/>
      <c r="BKW45" s="20"/>
      <c r="BKX45" s="20"/>
      <c r="BKY45" s="20"/>
      <c r="BKZ45" s="20"/>
      <c r="BLA45" s="20"/>
      <c r="BLB45" s="20"/>
      <c r="BLC45" s="20"/>
      <c r="BLD45" s="20"/>
      <c r="BLE45" s="20"/>
      <c r="BLF45" s="20"/>
      <c r="BLG45" s="20"/>
      <c r="BLH45" s="20"/>
      <c r="BLI45" s="20"/>
      <c r="BLJ45" s="20"/>
      <c r="BLK45" s="20"/>
      <c r="BLL45" s="20"/>
      <c r="BLM45" s="20"/>
      <c r="BLN45" s="20"/>
      <c r="BLO45" s="20"/>
      <c r="BLP45" s="20"/>
      <c r="BLQ45" s="20"/>
      <c r="BLR45" s="20"/>
      <c r="BLS45" s="20"/>
      <c r="BLT45" s="20"/>
      <c r="BLU45" s="20"/>
      <c r="BLV45" s="20"/>
      <c r="BLW45" s="20"/>
      <c r="BLX45" s="20"/>
      <c r="BLY45" s="20"/>
      <c r="BLZ45" s="20"/>
      <c r="BMA45" s="20"/>
      <c r="BMB45" s="20"/>
      <c r="BMC45" s="20"/>
      <c r="BMD45" s="20"/>
      <c r="BME45" s="20"/>
      <c r="BMF45" s="20"/>
      <c r="BMG45" s="20"/>
      <c r="BMH45" s="20"/>
      <c r="BMI45" s="20"/>
      <c r="BMJ45" s="20"/>
      <c r="BMK45" s="20"/>
      <c r="BML45" s="20"/>
      <c r="BMM45" s="20"/>
      <c r="BMN45" s="20"/>
      <c r="BMO45" s="20"/>
      <c r="BMP45" s="20"/>
      <c r="BMQ45" s="20"/>
      <c r="BMR45" s="20"/>
      <c r="BMS45" s="20"/>
      <c r="BMT45" s="20"/>
      <c r="BMU45" s="20"/>
      <c r="BMV45" s="20"/>
      <c r="BMW45" s="20"/>
      <c r="BMX45" s="20"/>
      <c r="BMY45" s="20"/>
      <c r="BMZ45" s="20"/>
      <c r="BNA45" s="20"/>
      <c r="BNB45" s="20"/>
      <c r="BNC45" s="20"/>
      <c r="BND45" s="20"/>
      <c r="BNE45" s="20"/>
      <c r="BNF45" s="20"/>
      <c r="BNG45" s="20"/>
      <c r="BNH45" s="20"/>
      <c r="BNI45" s="20"/>
      <c r="BNJ45" s="20"/>
      <c r="BNK45" s="20"/>
      <c r="BNL45" s="20"/>
      <c r="BNM45" s="20"/>
      <c r="BNN45" s="20"/>
      <c r="BNO45" s="20"/>
      <c r="BNP45" s="20"/>
      <c r="BNQ45" s="20"/>
      <c r="BNR45" s="20"/>
      <c r="BNS45" s="20"/>
      <c r="BNT45" s="20"/>
      <c r="BNU45" s="20"/>
      <c r="BNV45" s="20"/>
      <c r="BNW45" s="20"/>
      <c r="BNX45" s="20"/>
      <c r="BNY45" s="20"/>
      <c r="BNZ45" s="20"/>
      <c r="BOA45" s="20"/>
      <c r="BOB45" s="20"/>
      <c r="BOC45" s="20"/>
      <c r="BOD45" s="20"/>
      <c r="BOE45" s="20"/>
      <c r="BOF45" s="20"/>
      <c r="BOG45" s="20"/>
      <c r="BOH45" s="20"/>
      <c r="BOI45" s="20"/>
      <c r="BOJ45" s="20"/>
      <c r="BOK45" s="20"/>
      <c r="BOL45" s="20"/>
      <c r="BOM45" s="20"/>
      <c r="BON45" s="20"/>
      <c r="BOO45" s="20"/>
      <c r="BOP45" s="20"/>
      <c r="BOQ45" s="20"/>
      <c r="BOR45" s="20"/>
      <c r="BOS45" s="20"/>
      <c r="BOT45" s="20"/>
      <c r="BOU45" s="20"/>
      <c r="BOV45" s="20"/>
      <c r="BOW45" s="20"/>
      <c r="BOX45" s="20"/>
      <c r="BOY45" s="20"/>
      <c r="BOZ45" s="20"/>
      <c r="BPA45" s="20"/>
      <c r="BPB45" s="20"/>
      <c r="BPC45" s="20"/>
      <c r="BPD45" s="20"/>
      <c r="BPE45" s="20"/>
      <c r="BPF45" s="20"/>
      <c r="BPG45" s="20"/>
      <c r="BPH45" s="20"/>
      <c r="BPI45" s="20"/>
      <c r="BPJ45" s="20"/>
      <c r="BPK45" s="20"/>
    </row>
    <row r="46" spans="1:1779" s="21" customFormat="1" ht="45" customHeight="1" x14ac:dyDescent="0.25">
      <c r="A46" s="108"/>
      <c r="B46" s="234"/>
      <c r="C46" s="114"/>
      <c r="D46" s="114"/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/>
      <c r="K46" s="45">
        <v>0</v>
      </c>
      <c r="L46" s="45">
        <v>0</v>
      </c>
      <c r="M46" s="45">
        <v>0</v>
      </c>
      <c r="N46" s="68">
        <v>0</v>
      </c>
      <c r="O46" s="68">
        <v>0</v>
      </c>
      <c r="P46" s="222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/>
      <c r="JO46" s="20"/>
      <c r="JP46" s="20"/>
      <c r="JQ46" s="20"/>
      <c r="JR46" s="20"/>
      <c r="JS46" s="20"/>
      <c r="JT46" s="20"/>
      <c r="JU46" s="20"/>
      <c r="JV46" s="20"/>
      <c r="JW46" s="20"/>
      <c r="JX46" s="20"/>
      <c r="JY46" s="20"/>
      <c r="JZ46" s="20"/>
      <c r="KA46" s="20"/>
      <c r="KB46" s="20"/>
      <c r="KC46" s="20"/>
      <c r="KD46" s="20"/>
      <c r="KE46" s="20"/>
      <c r="KF46" s="20"/>
      <c r="KG46" s="20"/>
      <c r="KH46" s="20"/>
      <c r="KI46" s="20"/>
      <c r="KJ46" s="20"/>
      <c r="KK46" s="20"/>
      <c r="KL46" s="20"/>
      <c r="KM46" s="20"/>
      <c r="KN46" s="20"/>
      <c r="KO46" s="20"/>
      <c r="KP46" s="20"/>
      <c r="KQ46" s="20"/>
      <c r="KR46" s="20"/>
      <c r="KS46" s="20"/>
      <c r="KT46" s="20"/>
      <c r="KU46" s="20"/>
      <c r="KV46" s="20"/>
      <c r="KW46" s="20"/>
      <c r="KX46" s="20"/>
      <c r="KY46" s="20"/>
      <c r="KZ46" s="20"/>
      <c r="LA46" s="20"/>
      <c r="LB46" s="20"/>
      <c r="LC46" s="20"/>
      <c r="LD46" s="20"/>
      <c r="LE46" s="20"/>
      <c r="LF46" s="20"/>
      <c r="LG46" s="20"/>
      <c r="LH46" s="20"/>
      <c r="LI46" s="20"/>
      <c r="LJ46" s="20"/>
      <c r="LK46" s="20"/>
      <c r="LL46" s="20"/>
      <c r="LM46" s="20"/>
      <c r="LN46" s="20"/>
      <c r="LO46" s="20"/>
      <c r="LP46" s="20"/>
      <c r="LQ46" s="20"/>
      <c r="LR46" s="20"/>
      <c r="LS46" s="20"/>
      <c r="LT46" s="20"/>
      <c r="LU46" s="20"/>
      <c r="LV46" s="20"/>
      <c r="LW46" s="20"/>
      <c r="LX46" s="20"/>
      <c r="LY46" s="20"/>
      <c r="LZ46" s="20"/>
      <c r="MA46" s="20"/>
      <c r="MB46" s="20"/>
      <c r="MC46" s="20"/>
      <c r="MD46" s="20"/>
      <c r="ME46" s="20"/>
      <c r="MF46" s="20"/>
      <c r="MG46" s="20"/>
      <c r="MH46" s="20"/>
      <c r="MI46" s="20"/>
      <c r="MJ46" s="20"/>
      <c r="MK46" s="20"/>
      <c r="ML46" s="20"/>
      <c r="MM46" s="20"/>
      <c r="MN46" s="20"/>
      <c r="MO46" s="20"/>
      <c r="MP46" s="20"/>
      <c r="MQ46" s="20"/>
      <c r="MR46" s="20"/>
      <c r="MS46" s="20"/>
      <c r="MT46" s="20"/>
      <c r="MU46" s="20"/>
      <c r="MV46" s="20"/>
      <c r="MW46" s="20"/>
      <c r="MX46" s="20"/>
      <c r="MY46" s="20"/>
      <c r="MZ46" s="20"/>
      <c r="NA46" s="20"/>
      <c r="NB46" s="20"/>
      <c r="NC46" s="20"/>
      <c r="ND46" s="20"/>
      <c r="NE46" s="20"/>
      <c r="NF46" s="20"/>
      <c r="NG46" s="20"/>
      <c r="NH46" s="20"/>
      <c r="NI46" s="20"/>
      <c r="NJ46" s="20"/>
      <c r="NK46" s="20"/>
      <c r="NL46" s="20"/>
      <c r="NM46" s="20"/>
      <c r="NN46" s="20"/>
      <c r="NO46" s="20"/>
      <c r="NP46" s="20"/>
      <c r="NQ46" s="20"/>
      <c r="NR46" s="20"/>
      <c r="NS46" s="20"/>
      <c r="NT46" s="20"/>
      <c r="NU46" s="20"/>
      <c r="NV46" s="20"/>
      <c r="NW46" s="20"/>
      <c r="NX46" s="20"/>
      <c r="NY46" s="20"/>
      <c r="NZ46" s="20"/>
      <c r="OA46" s="20"/>
      <c r="OB46" s="20"/>
      <c r="OC46" s="20"/>
      <c r="OD46" s="20"/>
      <c r="OE46" s="20"/>
      <c r="OF46" s="20"/>
      <c r="OG46" s="20"/>
      <c r="OH46" s="20"/>
      <c r="OI46" s="20"/>
      <c r="OJ46" s="20"/>
      <c r="OK46" s="20"/>
      <c r="OL46" s="20"/>
      <c r="OM46" s="20"/>
      <c r="ON46" s="20"/>
      <c r="OO46" s="20"/>
      <c r="OP46" s="20"/>
      <c r="OQ46" s="20"/>
      <c r="OR46" s="20"/>
      <c r="OS46" s="20"/>
      <c r="OT46" s="20"/>
      <c r="OU46" s="20"/>
      <c r="OV46" s="20"/>
      <c r="OW46" s="20"/>
      <c r="OX46" s="20"/>
      <c r="OY46" s="20"/>
      <c r="OZ46" s="20"/>
      <c r="PA46" s="20"/>
      <c r="PB46" s="20"/>
      <c r="PC46" s="20"/>
      <c r="PD46" s="20"/>
      <c r="PE46" s="20"/>
      <c r="PF46" s="20"/>
      <c r="PG46" s="20"/>
      <c r="PH46" s="20"/>
      <c r="PI46" s="20"/>
      <c r="PJ46" s="20"/>
      <c r="PK46" s="20"/>
      <c r="PL46" s="20"/>
      <c r="PM46" s="20"/>
      <c r="PN46" s="20"/>
      <c r="PO46" s="20"/>
      <c r="PP46" s="20"/>
      <c r="PQ46" s="20"/>
      <c r="PR46" s="20"/>
      <c r="PS46" s="20"/>
      <c r="PT46" s="20"/>
      <c r="PU46" s="20"/>
      <c r="PV46" s="20"/>
      <c r="PW46" s="20"/>
      <c r="PX46" s="20"/>
      <c r="PY46" s="20"/>
      <c r="PZ46" s="20"/>
      <c r="QA46" s="20"/>
      <c r="QB46" s="20"/>
      <c r="QC46" s="20"/>
      <c r="QD46" s="20"/>
      <c r="QE46" s="20"/>
      <c r="QF46" s="20"/>
      <c r="QG46" s="20"/>
      <c r="QH46" s="20"/>
      <c r="QI46" s="20"/>
      <c r="QJ46" s="20"/>
      <c r="QK46" s="20"/>
      <c r="QL46" s="20"/>
      <c r="QM46" s="20"/>
      <c r="QN46" s="20"/>
      <c r="QO46" s="20"/>
      <c r="QP46" s="20"/>
      <c r="QQ46" s="20"/>
      <c r="QR46" s="20"/>
      <c r="QS46" s="20"/>
      <c r="QT46" s="20"/>
      <c r="QU46" s="20"/>
      <c r="QV46" s="20"/>
      <c r="QW46" s="20"/>
      <c r="QX46" s="20"/>
      <c r="QY46" s="20"/>
      <c r="QZ46" s="20"/>
      <c r="RA46" s="20"/>
      <c r="RB46" s="20"/>
      <c r="RC46" s="20"/>
      <c r="RD46" s="20"/>
      <c r="RE46" s="20"/>
      <c r="RF46" s="20"/>
      <c r="RG46" s="20"/>
      <c r="RH46" s="20"/>
      <c r="RI46" s="20"/>
      <c r="RJ46" s="20"/>
      <c r="RK46" s="20"/>
      <c r="RL46" s="20"/>
      <c r="RM46" s="20"/>
      <c r="RN46" s="20"/>
      <c r="RO46" s="20"/>
      <c r="RP46" s="20"/>
      <c r="RQ46" s="20"/>
      <c r="RR46" s="20"/>
      <c r="RS46" s="20"/>
      <c r="RT46" s="20"/>
      <c r="RU46" s="20"/>
      <c r="RV46" s="20"/>
      <c r="RW46" s="20"/>
      <c r="RX46" s="20"/>
      <c r="RY46" s="20"/>
      <c r="RZ46" s="20"/>
      <c r="SA46" s="20"/>
      <c r="SB46" s="20"/>
      <c r="SC46" s="20"/>
      <c r="SD46" s="20"/>
      <c r="SE46" s="20"/>
      <c r="SF46" s="20"/>
      <c r="SG46" s="20"/>
      <c r="SH46" s="20"/>
      <c r="SI46" s="20"/>
      <c r="SJ46" s="20"/>
      <c r="SK46" s="20"/>
      <c r="SL46" s="20"/>
      <c r="SM46" s="20"/>
      <c r="SN46" s="20"/>
      <c r="SO46" s="20"/>
      <c r="SP46" s="20"/>
      <c r="SQ46" s="20"/>
      <c r="SR46" s="20"/>
      <c r="SS46" s="20"/>
      <c r="ST46" s="20"/>
      <c r="SU46" s="20"/>
      <c r="SV46" s="20"/>
      <c r="SW46" s="20"/>
      <c r="SX46" s="20"/>
      <c r="SY46" s="20"/>
      <c r="SZ46" s="20"/>
      <c r="TA46" s="20"/>
      <c r="TB46" s="20"/>
      <c r="TC46" s="20"/>
      <c r="TD46" s="20"/>
      <c r="TE46" s="20"/>
      <c r="TF46" s="20"/>
      <c r="TG46" s="20"/>
      <c r="TH46" s="20"/>
      <c r="TI46" s="20"/>
      <c r="TJ46" s="20"/>
      <c r="TK46" s="20"/>
      <c r="TL46" s="20"/>
      <c r="TM46" s="20"/>
      <c r="TN46" s="20"/>
      <c r="TO46" s="20"/>
      <c r="TP46" s="20"/>
      <c r="TQ46" s="20"/>
      <c r="TR46" s="20"/>
      <c r="TS46" s="20"/>
      <c r="TT46" s="20"/>
      <c r="TU46" s="20"/>
      <c r="TV46" s="20"/>
      <c r="TW46" s="20"/>
      <c r="TX46" s="20"/>
      <c r="TY46" s="20"/>
      <c r="TZ46" s="20"/>
      <c r="UA46" s="20"/>
      <c r="UB46" s="20"/>
      <c r="UC46" s="20"/>
      <c r="UD46" s="20"/>
      <c r="UE46" s="20"/>
      <c r="UF46" s="20"/>
      <c r="UG46" s="20"/>
      <c r="UH46" s="20"/>
      <c r="UI46" s="20"/>
      <c r="UJ46" s="20"/>
      <c r="UK46" s="20"/>
      <c r="UL46" s="20"/>
      <c r="UM46" s="20"/>
      <c r="UN46" s="20"/>
      <c r="UO46" s="20"/>
      <c r="UP46" s="20"/>
      <c r="UQ46" s="20"/>
      <c r="UR46" s="20"/>
      <c r="US46" s="20"/>
      <c r="UT46" s="20"/>
      <c r="UU46" s="20"/>
      <c r="UV46" s="20"/>
      <c r="UW46" s="20"/>
      <c r="UX46" s="20"/>
      <c r="UY46" s="20"/>
      <c r="UZ46" s="20"/>
      <c r="VA46" s="20"/>
      <c r="VB46" s="20"/>
      <c r="VC46" s="20"/>
      <c r="VD46" s="20"/>
      <c r="VE46" s="20"/>
      <c r="VF46" s="20"/>
      <c r="VG46" s="20"/>
      <c r="VH46" s="20"/>
      <c r="VI46" s="20"/>
      <c r="VJ46" s="20"/>
      <c r="VK46" s="20"/>
      <c r="VL46" s="20"/>
      <c r="VM46" s="20"/>
      <c r="VN46" s="20"/>
      <c r="VO46" s="20"/>
      <c r="VP46" s="20"/>
      <c r="VQ46" s="20"/>
      <c r="VR46" s="20"/>
      <c r="VS46" s="20"/>
      <c r="VT46" s="20"/>
      <c r="VU46" s="20"/>
      <c r="VV46" s="20"/>
      <c r="VW46" s="20"/>
      <c r="VX46" s="20"/>
      <c r="VY46" s="20"/>
      <c r="VZ46" s="20"/>
      <c r="WA46" s="20"/>
      <c r="WB46" s="20"/>
      <c r="WC46" s="20"/>
      <c r="WD46" s="20"/>
      <c r="WE46" s="20"/>
      <c r="WF46" s="20"/>
      <c r="WG46" s="20"/>
      <c r="WH46" s="20"/>
      <c r="WI46" s="20"/>
      <c r="WJ46" s="20"/>
      <c r="WK46" s="20"/>
      <c r="WL46" s="20"/>
      <c r="WM46" s="20"/>
      <c r="WN46" s="20"/>
      <c r="WO46" s="20"/>
      <c r="WP46" s="20"/>
      <c r="WQ46" s="20"/>
      <c r="WR46" s="20"/>
      <c r="WS46" s="20"/>
      <c r="WT46" s="20"/>
      <c r="WU46" s="20"/>
      <c r="WV46" s="20"/>
      <c r="WW46" s="20"/>
      <c r="WX46" s="20"/>
      <c r="WY46" s="20"/>
      <c r="WZ46" s="20"/>
      <c r="XA46" s="20"/>
      <c r="XB46" s="20"/>
      <c r="XC46" s="20"/>
      <c r="XD46" s="20"/>
      <c r="XE46" s="20"/>
      <c r="XF46" s="20"/>
      <c r="XG46" s="20"/>
      <c r="XH46" s="20"/>
      <c r="XI46" s="20"/>
      <c r="XJ46" s="20"/>
      <c r="XK46" s="20"/>
      <c r="XL46" s="20"/>
      <c r="XM46" s="20"/>
      <c r="XN46" s="20"/>
      <c r="XO46" s="20"/>
      <c r="XP46" s="20"/>
      <c r="XQ46" s="20"/>
      <c r="XR46" s="20"/>
      <c r="XS46" s="20"/>
      <c r="XT46" s="20"/>
      <c r="XU46" s="20"/>
      <c r="XV46" s="20"/>
      <c r="XW46" s="20"/>
      <c r="XX46" s="20"/>
      <c r="XY46" s="20"/>
      <c r="XZ46" s="20"/>
      <c r="YA46" s="20"/>
      <c r="YB46" s="20"/>
      <c r="YC46" s="20"/>
      <c r="YD46" s="20"/>
      <c r="YE46" s="20"/>
      <c r="YF46" s="20"/>
      <c r="YG46" s="20"/>
      <c r="YH46" s="20"/>
      <c r="YI46" s="20"/>
      <c r="YJ46" s="20"/>
      <c r="YK46" s="20"/>
      <c r="YL46" s="20"/>
      <c r="YM46" s="20"/>
      <c r="YN46" s="20"/>
      <c r="YO46" s="20"/>
      <c r="YP46" s="20"/>
      <c r="YQ46" s="20"/>
      <c r="YR46" s="20"/>
      <c r="YS46" s="20"/>
      <c r="YT46" s="20"/>
      <c r="YU46" s="20"/>
      <c r="YV46" s="20"/>
      <c r="YW46" s="20"/>
      <c r="YX46" s="20"/>
      <c r="YY46" s="20"/>
      <c r="YZ46" s="20"/>
      <c r="ZA46" s="20"/>
      <c r="ZB46" s="20"/>
      <c r="ZC46" s="20"/>
      <c r="ZD46" s="20"/>
      <c r="ZE46" s="20"/>
      <c r="ZF46" s="20"/>
      <c r="ZG46" s="20"/>
      <c r="ZH46" s="20"/>
      <c r="ZI46" s="20"/>
      <c r="ZJ46" s="20"/>
      <c r="ZK46" s="20"/>
      <c r="ZL46" s="20"/>
      <c r="ZM46" s="20"/>
      <c r="ZN46" s="20"/>
      <c r="ZO46" s="20"/>
      <c r="ZP46" s="20"/>
      <c r="ZQ46" s="20"/>
      <c r="ZR46" s="20"/>
      <c r="ZS46" s="20"/>
      <c r="ZT46" s="20"/>
      <c r="ZU46" s="20"/>
      <c r="ZV46" s="20"/>
      <c r="ZW46" s="20"/>
      <c r="ZX46" s="20"/>
      <c r="ZY46" s="20"/>
      <c r="ZZ46" s="20"/>
      <c r="AAA46" s="20"/>
      <c r="AAB46" s="20"/>
      <c r="AAC46" s="20"/>
      <c r="AAD46" s="20"/>
      <c r="AAE46" s="20"/>
      <c r="AAF46" s="20"/>
      <c r="AAG46" s="20"/>
      <c r="AAH46" s="20"/>
      <c r="AAI46" s="20"/>
      <c r="AAJ46" s="20"/>
      <c r="AAK46" s="20"/>
      <c r="AAL46" s="20"/>
      <c r="AAM46" s="20"/>
      <c r="AAN46" s="20"/>
      <c r="AAO46" s="20"/>
      <c r="AAP46" s="20"/>
      <c r="AAQ46" s="20"/>
      <c r="AAR46" s="20"/>
      <c r="AAS46" s="20"/>
      <c r="AAT46" s="20"/>
      <c r="AAU46" s="20"/>
      <c r="AAV46" s="20"/>
      <c r="AAW46" s="20"/>
      <c r="AAX46" s="20"/>
      <c r="AAY46" s="20"/>
      <c r="AAZ46" s="20"/>
      <c r="ABA46" s="20"/>
      <c r="ABB46" s="20"/>
      <c r="ABC46" s="20"/>
      <c r="ABD46" s="20"/>
      <c r="ABE46" s="20"/>
      <c r="ABF46" s="20"/>
      <c r="ABG46" s="20"/>
      <c r="ABH46" s="20"/>
      <c r="ABI46" s="20"/>
      <c r="ABJ46" s="20"/>
      <c r="ABK46" s="20"/>
      <c r="ABL46" s="20"/>
      <c r="ABM46" s="20"/>
      <c r="ABN46" s="20"/>
      <c r="ABO46" s="20"/>
      <c r="ABP46" s="20"/>
      <c r="ABQ46" s="20"/>
      <c r="ABR46" s="20"/>
      <c r="ABS46" s="20"/>
      <c r="ABT46" s="20"/>
      <c r="ABU46" s="20"/>
      <c r="ABV46" s="20"/>
      <c r="ABW46" s="20"/>
      <c r="ABX46" s="20"/>
      <c r="ABY46" s="20"/>
      <c r="ABZ46" s="20"/>
      <c r="ACA46" s="20"/>
      <c r="ACB46" s="20"/>
      <c r="ACC46" s="20"/>
      <c r="ACD46" s="20"/>
      <c r="ACE46" s="20"/>
      <c r="ACF46" s="20"/>
      <c r="ACG46" s="20"/>
      <c r="ACH46" s="20"/>
      <c r="ACI46" s="20"/>
      <c r="ACJ46" s="20"/>
      <c r="ACK46" s="20"/>
      <c r="ACL46" s="20"/>
      <c r="ACM46" s="20"/>
      <c r="ACN46" s="20"/>
      <c r="ACO46" s="20"/>
      <c r="ACP46" s="20"/>
      <c r="ACQ46" s="20"/>
      <c r="ACR46" s="20"/>
      <c r="ACS46" s="20"/>
      <c r="ACT46" s="20"/>
      <c r="ACU46" s="20"/>
      <c r="ACV46" s="20"/>
      <c r="ACW46" s="20"/>
      <c r="ACX46" s="20"/>
      <c r="ACY46" s="20"/>
      <c r="ACZ46" s="20"/>
      <c r="ADA46" s="20"/>
      <c r="ADB46" s="20"/>
      <c r="ADC46" s="20"/>
      <c r="ADD46" s="20"/>
      <c r="ADE46" s="20"/>
      <c r="ADF46" s="20"/>
      <c r="ADG46" s="20"/>
      <c r="ADH46" s="20"/>
      <c r="ADI46" s="20"/>
      <c r="ADJ46" s="20"/>
      <c r="ADK46" s="20"/>
      <c r="ADL46" s="20"/>
      <c r="ADM46" s="20"/>
      <c r="ADN46" s="20"/>
      <c r="ADO46" s="20"/>
      <c r="ADP46" s="20"/>
      <c r="ADQ46" s="20"/>
      <c r="ADR46" s="20"/>
      <c r="ADS46" s="20"/>
      <c r="ADT46" s="20"/>
      <c r="ADU46" s="20"/>
      <c r="ADV46" s="20"/>
      <c r="ADW46" s="20"/>
      <c r="ADX46" s="20"/>
      <c r="ADY46" s="20"/>
      <c r="ADZ46" s="20"/>
      <c r="AEA46" s="20"/>
      <c r="AEB46" s="20"/>
      <c r="AEC46" s="20"/>
      <c r="AED46" s="20"/>
      <c r="AEE46" s="20"/>
      <c r="AEF46" s="20"/>
      <c r="AEG46" s="20"/>
      <c r="AEH46" s="20"/>
      <c r="AEI46" s="20"/>
      <c r="AEJ46" s="20"/>
      <c r="AEK46" s="20"/>
      <c r="AEL46" s="20"/>
      <c r="AEM46" s="20"/>
      <c r="AEN46" s="20"/>
      <c r="AEO46" s="20"/>
      <c r="AEP46" s="20"/>
      <c r="AEQ46" s="20"/>
      <c r="AER46" s="20"/>
      <c r="AES46" s="20"/>
      <c r="AET46" s="20"/>
      <c r="AEU46" s="20"/>
      <c r="AEV46" s="20"/>
      <c r="AEW46" s="20"/>
      <c r="AEX46" s="20"/>
      <c r="AEY46" s="20"/>
      <c r="AEZ46" s="20"/>
      <c r="AFA46" s="20"/>
      <c r="AFB46" s="20"/>
      <c r="AFC46" s="20"/>
      <c r="AFD46" s="20"/>
      <c r="AFE46" s="20"/>
      <c r="AFF46" s="20"/>
      <c r="AFG46" s="20"/>
      <c r="AFH46" s="20"/>
      <c r="AFI46" s="20"/>
      <c r="AFJ46" s="20"/>
      <c r="AFK46" s="20"/>
      <c r="AFL46" s="20"/>
      <c r="AFM46" s="20"/>
      <c r="AFN46" s="20"/>
      <c r="AFO46" s="20"/>
      <c r="AFP46" s="20"/>
      <c r="AFQ46" s="20"/>
      <c r="AFR46" s="20"/>
      <c r="AFS46" s="20"/>
      <c r="AFT46" s="20"/>
      <c r="AFU46" s="20"/>
      <c r="AFV46" s="20"/>
      <c r="AFW46" s="20"/>
      <c r="AFX46" s="20"/>
      <c r="AFY46" s="20"/>
      <c r="AFZ46" s="20"/>
      <c r="AGA46" s="20"/>
      <c r="AGB46" s="20"/>
      <c r="AGC46" s="20"/>
      <c r="AGD46" s="20"/>
      <c r="AGE46" s="20"/>
      <c r="AGF46" s="20"/>
      <c r="AGG46" s="20"/>
      <c r="AGH46" s="20"/>
      <c r="AGI46" s="20"/>
      <c r="AGJ46" s="20"/>
      <c r="AGK46" s="20"/>
      <c r="AGL46" s="20"/>
      <c r="AGM46" s="20"/>
      <c r="AGN46" s="20"/>
      <c r="AGO46" s="20"/>
      <c r="AGP46" s="20"/>
      <c r="AGQ46" s="20"/>
      <c r="AGR46" s="20"/>
      <c r="AGS46" s="20"/>
      <c r="AGT46" s="20"/>
      <c r="AGU46" s="20"/>
      <c r="AGV46" s="20"/>
      <c r="AGW46" s="20"/>
      <c r="AGX46" s="20"/>
      <c r="AGY46" s="20"/>
      <c r="AGZ46" s="20"/>
      <c r="AHA46" s="20"/>
      <c r="AHB46" s="20"/>
      <c r="AHC46" s="20"/>
      <c r="AHD46" s="20"/>
      <c r="AHE46" s="20"/>
      <c r="AHF46" s="20"/>
      <c r="AHG46" s="20"/>
      <c r="AHH46" s="20"/>
      <c r="AHI46" s="20"/>
      <c r="AHJ46" s="20"/>
      <c r="AHK46" s="20"/>
      <c r="AHL46" s="20"/>
      <c r="AHM46" s="20"/>
      <c r="AHN46" s="20"/>
      <c r="AHO46" s="20"/>
      <c r="AHP46" s="20"/>
      <c r="AHQ46" s="20"/>
      <c r="AHR46" s="20"/>
      <c r="AHS46" s="20"/>
      <c r="AHT46" s="20"/>
      <c r="AHU46" s="20"/>
      <c r="AHV46" s="20"/>
      <c r="AHW46" s="20"/>
      <c r="AHX46" s="20"/>
      <c r="AHY46" s="20"/>
      <c r="AHZ46" s="20"/>
      <c r="AIA46" s="20"/>
      <c r="AIB46" s="20"/>
      <c r="AIC46" s="20"/>
      <c r="AID46" s="20"/>
      <c r="AIE46" s="20"/>
      <c r="AIF46" s="20"/>
      <c r="AIG46" s="20"/>
      <c r="AIH46" s="20"/>
      <c r="AII46" s="20"/>
      <c r="AIJ46" s="20"/>
      <c r="AIK46" s="20"/>
      <c r="AIL46" s="20"/>
      <c r="AIM46" s="20"/>
      <c r="AIN46" s="20"/>
      <c r="AIO46" s="20"/>
      <c r="AIP46" s="20"/>
      <c r="AIQ46" s="20"/>
      <c r="AIR46" s="20"/>
      <c r="AIS46" s="20"/>
      <c r="AIT46" s="20"/>
      <c r="AIU46" s="20"/>
      <c r="AIV46" s="20"/>
      <c r="AIW46" s="20"/>
      <c r="AIX46" s="20"/>
      <c r="AIY46" s="20"/>
      <c r="AIZ46" s="20"/>
      <c r="AJA46" s="20"/>
      <c r="AJB46" s="20"/>
      <c r="AJC46" s="20"/>
      <c r="AJD46" s="20"/>
      <c r="AJE46" s="20"/>
      <c r="AJF46" s="20"/>
      <c r="AJG46" s="20"/>
      <c r="AJH46" s="20"/>
      <c r="AJI46" s="20"/>
      <c r="AJJ46" s="20"/>
      <c r="AJK46" s="20"/>
      <c r="AJL46" s="20"/>
      <c r="AJM46" s="20"/>
      <c r="AJN46" s="20"/>
      <c r="AJO46" s="20"/>
      <c r="AJP46" s="20"/>
      <c r="AJQ46" s="20"/>
      <c r="AJR46" s="20"/>
      <c r="AJS46" s="20"/>
      <c r="AJT46" s="20"/>
      <c r="AJU46" s="20"/>
      <c r="AJV46" s="20"/>
      <c r="AJW46" s="20"/>
      <c r="AJX46" s="20"/>
      <c r="AJY46" s="20"/>
      <c r="AJZ46" s="20"/>
      <c r="AKA46" s="20"/>
      <c r="AKB46" s="20"/>
      <c r="AKC46" s="20"/>
      <c r="AKD46" s="20"/>
      <c r="AKE46" s="20"/>
      <c r="AKF46" s="20"/>
      <c r="AKG46" s="20"/>
      <c r="AKH46" s="20"/>
      <c r="AKI46" s="20"/>
      <c r="AKJ46" s="20"/>
      <c r="AKK46" s="20"/>
      <c r="AKL46" s="20"/>
      <c r="AKM46" s="20"/>
      <c r="AKN46" s="20"/>
      <c r="AKO46" s="20"/>
      <c r="AKP46" s="20"/>
      <c r="AKQ46" s="20"/>
      <c r="AKR46" s="20"/>
      <c r="AKS46" s="20"/>
      <c r="AKT46" s="20"/>
      <c r="AKU46" s="20"/>
      <c r="AKV46" s="20"/>
      <c r="AKW46" s="20"/>
      <c r="AKX46" s="20"/>
      <c r="AKY46" s="20"/>
      <c r="AKZ46" s="20"/>
      <c r="ALA46" s="20"/>
      <c r="ALB46" s="20"/>
      <c r="ALC46" s="20"/>
      <c r="ALD46" s="20"/>
      <c r="ALE46" s="20"/>
      <c r="ALF46" s="20"/>
      <c r="ALG46" s="20"/>
      <c r="ALH46" s="20"/>
      <c r="ALI46" s="20"/>
      <c r="ALJ46" s="20"/>
      <c r="ALK46" s="20"/>
      <c r="ALL46" s="20"/>
      <c r="ALM46" s="20"/>
      <c r="ALN46" s="20"/>
      <c r="ALO46" s="20"/>
      <c r="ALP46" s="20"/>
      <c r="ALQ46" s="20"/>
      <c r="ALR46" s="20"/>
      <c r="ALS46" s="20"/>
      <c r="ALT46" s="20"/>
      <c r="ALU46" s="20"/>
      <c r="ALV46" s="20"/>
      <c r="ALW46" s="20"/>
      <c r="ALX46" s="20"/>
      <c r="ALY46" s="20"/>
      <c r="ALZ46" s="20"/>
      <c r="AMA46" s="20"/>
      <c r="AMB46" s="20"/>
      <c r="AMC46" s="20"/>
      <c r="AMD46" s="20"/>
      <c r="AME46" s="20"/>
      <c r="AMF46" s="20"/>
      <c r="AMG46" s="20"/>
      <c r="AMH46" s="20"/>
      <c r="AMI46" s="20"/>
      <c r="AMJ46" s="20"/>
      <c r="AMK46" s="20"/>
      <c r="AML46" s="20"/>
      <c r="AMM46" s="20"/>
      <c r="AMN46" s="20"/>
      <c r="AMO46" s="20"/>
      <c r="AMP46" s="20"/>
      <c r="AMQ46" s="20"/>
      <c r="AMR46" s="20"/>
      <c r="AMS46" s="20"/>
      <c r="AMT46" s="20"/>
      <c r="AMU46" s="20"/>
      <c r="AMV46" s="20"/>
      <c r="AMW46" s="20"/>
      <c r="AMX46" s="20"/>
      <c r="AMY46" s="20"/>
      <c r="AMZ46" s="20"/>
      <c r="ANA46" s="20"/>
      <c r="ANB46" s="20"/>
      <c r="ANC46" s="20"/>
      <c r="AND46" s="20"/>
      <c r="ANE46" s="20"/>
      <c r="ANF46" s="20"/>
      <c r="ANG46" s="20"/>
      <c r="ANH46" s="20"/>
      <c r="ANI46" s="20"/>
      <c r="ANJ46" s="20"/>
      <c r="ANK46" s="20"/>
      <c r="ANL46" s="20"/>
      <c r="ANM46" s="20"/>
      <c r="ANN46" s="20"/>
      <c r="ANO46" s="20"/>
      <c r="ANP46" s="20"/>
      <c r="ANQ46" s="20"/>
      <c r="ANR46" s="20"/>
      <c r="ANS46" s="20"/>
      <c r="ANT46" s="20"/>
      <c r="ANU46" s="20"/>
      <c r="ANV46" s="20"/>
      <c r="ANW46" s="20"/>
      <c r="ANX46" s="20"/>
      <c r="ANY46" s="20"/>
      <c r="ANZ46" s="20"/>
      <c r="AOA46" s="20"/>
      <c r="AOB46" s="20"/>
      <c r="AOC46" s="20"/>
      <c r="AOD46" s="20"/>
      <c r="AOE46" s="20"/>
      <c r="AOF46" s="20"/>
      <c r="AOG46" s="20"/>
      <c r="AOH46" s="20"/>
      <c r="AOI46" s="20"/>
      <c r="AOJ46" s="20"/>
      <c r="AOK46" s="20"/>
      <c r="AOL46" s="20"/>
      <c r="AOM46" s="20"/>
      <c r="AON46" s="20"/>
      <c r="AOO46" s="20"/>
      <c r="AOP46" s="20"/>
      <c r="AOQ46" s="20"/>
      <c r="AOR46" s="20"/>
      <c r="AOS46" s="20"/>
      <c r="AOT46" s="20"/>
      <c r="AOU46" s="20"/>
      <c r="AOV46" s="20"/>
      <c r="AOW46" s="20"/>
      <c r="AOX46" s="20"/>
      <c r="AOY46" s="20"/>
      <c r="AOZ46" s="20"/>
      <c r="APA46" s="20"/>
      <c r="APB46" s="20"/>
      <c r="APC46" s="20"/>
      <c r="APD46" s="20"/>
      <c r="APE46" s="20"/>
      <c r="APF46" s="20"/>
      <c r="APG46" s="20"/>
      <c r="APH46" s="20"/>
      <c r="API46" s="20"/>
      <c r="APJ46" s="20"/>
      <c r="APK46" s="20"/>
      <c r="APL46" s="20"/>
      <c r="APM46" s="20"/>
      <c r="APN46" s="20"/>
      <c r="APO46" s="20"/>
      <c r="APP46" s="20"/>
      <c r="APQ46" s="20"/>
      <c r="APR46" s="20"/>
      <c r="APS46" s="20"/>
      <c r="APT46" s="20"/>
      <c r="APU46" s="20"/>
      <c r="APV46" s="20"/>
      <c r="APW46" s="20"/>
      <c r="APX46" s="20"/>
      <c r="APY46" s="20"/>
      <c r="APZ46" s="20"/>
      <c r="AQA46" s="20"/>
      <c r="AQB46" s="20"/>
      <c r="AQC46" s="20"/>
      <c r="AQD46" s="20"/>
      <c r="AQE46" s="20"/>
      <c r="AQF46" s="20"/>
      <c r="AQG46" s="20"/>
      <c r="AQH46" s="20"/>
      <c r="AQI46" s="20"/>
      <c r="AQJ46" s="20"/>
      <c r="AQK46" s="20"/>
      <c r="AQL46" s="20"/>
      <c r="AQM46" s="20"/>
      <c r="AQN46" s="20"/>
      <c r="AQO46" s="20"/>
      <c r="AQP46" s="20"/>
      <c r="AQQ46" s="20"/>
      <c r="AQR46" s="20"/>
      <c r="AQS46" s="20"/>
      <c r="AQT46" s="20"/>
      <c r="AQU46" s="20"/>
      <c r="AQV46" s="20"/>
      <c r="AQW46" s="20"/>
      <c r="AQX46" s="20"/>
      <c r="AQY46" s="20"/>
      <c r="AQZ46" s="20"/>
      <c r="ARA46" s="20"/>
      <c r="ARB46" s="20"/>
      <c r="ARC46" s="20"/>
      <c r="ARD46" s="20"/>
      <c r="ARE46" s="20"/>
      <c r="ARF46" s="20"/>
      <c r="ARG46" s="20"/>
      <c r="ARH46" s="20"/>
      <c r="ARI46" s="20"/>
      <c r="ARJ46" s="20"/>
      <c r="ARK46" s="20"/>
      <c r="ARL46" s="20"/>
      <c r="ARM46" s="20"/>
      <c r="ARN46" s="20"/>
      <c r="ARO46" s="20"/>
      <c r="ARP46" s="20"/>
      <c r="ARQ46" s="20"/>
      <c r="ARR46" s="20"/>
      <c r="ARS46" s="20"/>
      <c r="ART46" s="20"/>
      <c r="ARU46" s="20"/>
      <c r="ARV46" s="20"/>
      <c r="ARW46" s="20"/>
      <c r="ARX46" s="20"/>
      <c r="ARY46" s="20"/>
      <c r="ARZ46" s="20"/>
      <c r="ASA46" s="20"/>
      <c r="ASB46" s="20"/>
      <c r="ASC46" s="20"/>
      <c r="ASD46" s="20"/>
      <c r="ASE46" s="20"/>
      <c r="ASF46" s="20"/>
      <c r="ASG46" s="20"/>
      <c r="ASH46" s="20"/>
      <c r="ASI46" s="20"/>
      <c r="ASJ46" s="20"/>
      <c r="ASK46" s="20"/>
      <c r="ASL46" s="20"/>
      <c r="ASM46" s="20"/>
      <c r="ASN46" s="20"/>
      <c r="ASO46" s="20"/>
      <c r="ASP46" s="20"/>
      <c r="ASQ46" s="20"/>
      <c r="ASR46" s="20"/>
      <c r="ASS46" s="20"/>
      <c r="AST46" s="20"/>
      <c r="ASU46" s="20"/>
      <c r="ASV46" s="20"/>
      <c r="ASW46" s="20"/>
      <c r="ASX46" s="20"/>
      <c r="ASY46" s="20"/>
      <c r="ASZ46" s="20"/>
      <c r="ATA46" s="20"/>
      <c r="ATB46" s="20"/>
      <c r="ATC46" s="20"/>
      <c r="ATD46" s="20"/>
      <c r="ATE46" s="20"/>
      <c r="ATF46" s="20"/>
      <c r="ATG46" s="20"/>
      <c r="ATH46" s="20"/>
      <c r="ATI46" s="20"/>
      <c r="ATJ46" s="20"/>
      <c r="ATK46" s="20"/>
      <c r="ATL46" s="20"/>
      <c r="ATM46" s="20"/>
      <c r="ATN46" s="20"/>
      <c r="ATO46" s="20"/>
      <c r="ATP46" s="20"/>
      <c r="ATQ46" s="20"/>
      <c r="ATR46" s="20"/>
      <c r="ATS46" s="20"/>
      <c r="ATT46" s="20"/>
      <c r="ATU46" s="20"/>
      <c r="ATV46" s="20"/>
      <c r="ATW46" s="20"/>
      <c r="ATX46" s="20"/>
      <c r="ATY46" s="20"/>
      <c r="ATZ46" s="20"/>
      <c r="AUA46" s="20"/>
      <c r="AUB46" s="20"/>
      <c r="AUC46" s="20"/>
      <c r="AUD46" s="20"/>
      <c r="AUE46" s="20"/>
      <c r="AUF46" s="20"/>
      <c r="AUG46" s="20"/>
      <c r="AUH46" s="20"/>
      <c r="AUI46" s="20"/>
      <c r="AUJ46" s="20"/>
      <c r="AUK46" s="20"/>
      <c r="AUL46" s="20"/>
      <c r="AUM46" s="20"/>
      <c r="AUN46" s="20"/>
      <c r="AUO46" s="20"/>
      <c r="AUP46" s="20"/>
      <c r="AUQ46" s="20"/>
      <c r="AUR46" s="20"/>
      <c r="AUS46" s="20"/>
      <c r="AUT46" s="20"/>
      <c r="AUU46" s="20"/>
      <c r="AUV46" s="20"/>
      <c r="AUW46" s="20"/>
      <c r="AUX46" s="20"/>
      <c r="AUY46" s="20"/>
      <c r="AUZ46" s="20"/>
      <c r="AVA46" s="20"/>
      <c r="AVB46" s="20"/>
      <c r="AVC46" s="20"/>
      <c r="AVD46" s="20"/>
      <c r="AVE46" s="20"/>
      <c r="AVF46" s="20"/>
      <c r="AVG46" s="20"/>
      <c r="AVH46" s="20"/>
      <c r="AVI46" s="20"/>
      <c r="AVJ46" s="20"/>
      <c r="AVK46" s="20"/>
      <c r="AVL46" s="20"/>
      <c r="AVM46" s="20"/>
      <c r="AVN46" s="20"/>
      <c r="AVO46" s="20"/>
      <c r="AVP46" s="20"/>
      <c r="AVQ46" s="20"/>
      <c r="AVR46" s="20"/>
      <c r="AVS46" s="20"/>
      <c r="AVT46" s="20"/>
      <c r="AVU46" s="20"/>
      <c r="AVV46" s="20"/>
      <c r="AVW46" s="20"/>
      <c r="AVX46" s="20"/>
      <c r="AVY46" s="20"/>
      <c r="AVZ46" s="20"/>
      <c r="AWA46" s="20"/>
      <c r="AWB46" s="20"/>
      <c r="AWC46" s="20"/>
      <c r="AWD46" s="20"/>
      <c r="AWE46" s="20"/>
      <c r="AWF46" s="20"/>
      <c r="AWG46" s="20"/>
      <c r="AWH46" s="20"/>
      <c r="AWI46" s="20"/>
      <c r="AWJ46" s="20"/>
      <c r="AWK46" s="20"/>
      <c r="AWL46" s="20"/>
      <c r="AWM46" s="20"/>
      <c r="AWN46" s="20"/>
      <c r="AWO46" s="20"/>
      <c r="AWP46" s="20"/>
      <c r="AWQ46" s="20"/>
      <c r="AWR46" s="20"/>
      <c r="AWS46" s="20"/>
      <c r="AWT46" s="20"/>
      <c r="AWU46" s="20"/>
      <c r="AWV46" s="20"/>
      <c r="AWW46" s="20"/>
      <c r="AWX46" s="20"/>
      <c r="AWY46" s="20"/>
      <c r="AWZ46" s="20"/>
      <c r="AXA46" s="20"/>
      <c r="AXB46" s="20"/>
      <c r="AXC46" s="20"/>
      <c r="AXD46" s="20"/>
      <c r="AXE46" s="20"/>
      <c r="AXF46" s="20"/>
      <c r="AXG46" s="20"/>
      <c r="AXH46" s="20"/>
      <c r="AXI46" s="20"/>
      <c r="AXJ46" s="20"/>
      <c r="AXK46" s="20"/>
      <c r="AXL46" s="20"/>
      <c r="AXM46" s="20"/>
      <c r="AXN46" s="20"/>
      <c r="AXO46" s="20"/>
      <c r="AXP46" s="20"/>
      <c r="AXQ46" s="20"/>
      <c r="AXR46" s="20"/>
      <c r="AXS46" s="20"/>
      <c r="AXT46" s="20"/>
      <c r="AXU46" s="20"/>
      <c r="AXV46" s="20"/>
      <c r="AXW46" s="20"/>
      <c r="AXX46" s="20"/>
      <c r="AXY46" s="20"/>
      <c r="AXZ46" s="20"/>
      <c r="AYA46" s="20"/>
      <c r="AYB46" s="20"/>
      <c r="AYC46" s="20"/>
      <c r="AYD46" s="20"/>
      <c r="AYE46" s="20"/>
      <c r="AYF46" s="20"/>
      <c r="AYG46" s="20"/>
      <c r="AYH46" s="20"/>
      <c r="AYI46" s="20"/>
      <c r="AYJ46" s="20"/>
      <c r="AYK46" s="20"/>
      <c r="AYL46" s="20"/>
      <c r="AYM46" s="20"/>
      <c r="AYN46" s="20"/>
      <c r="AYO46" s="20"/>
      <c r="AYP46" s="20"/>
      <c r="AYQ46" s="20"/>
      <c r="AYR46" s="20"/>
      <c r="AYS46" s="20"/>
      <c r="AYT46" s="20"/>
      <c r="AYU46" s="20"/>
      <c r="AYV46" s="20"/>
      <c r="AYW46" s="20"/>
      <c r="AYX46" s="20"/>
      <c r="AYY46" s="20"/>
      <c r="AYZ46" s="20"/>
      <c r="AZA46" s="20"/>
      <c r="AZB46" s="20"/>
      <c r="AZC46" s="20"/>
      <c r="AZD46" s="20"/>
      <c r="AZE46" s="20"/>
      <c r="AZF46" s="20"/>
      <c r="AZG46" s="20"/>
      <c r="AZH46" s="20"/>
      <c r="AZI46" s="20"/>
      <c r="AZJ46" s="20"/>
      <c r="AZK46" s="20"/>
      <c r="AZL46" s="20"/>
      <c r="AZM46" s="20"/>
      <c r="AZN46" s="20"/>
      <c r="AZO46" s="20"/>
      <c r="AZP46" s="20"/>
      <c r="AZQ46" s="20"/>
      <c r="AZR46" s="20"/>
      <c r="AZS46" s="20"/>
      <c r="AZT46" s="20"/>
      <c r="AZU46" s="20"/>
      <c r="AZV46" s="20"/>
      <c r="AZW46" s="20"/>
      <c r="AZX46" s="20"/>
      <c r="AZY46" s="20"/>
      <c r="AZZ46" s="20"/>
      <c r="BAA46" s="20"/>
      <c r="BAB46" s="20"/>
      <c r="BAC46" s="20"/>
      <c r="BAD46" s="20"/>
      <c r="BAE46" s="20"/>
      <c r="BAF46" s="20"/>
      <c r="BAG46" s="20"/>
      <c r="BAH46" s="20"/>
      <c r="BAI46" s="20"/>
      <c r="BAJ46" s="20"/>
      <c r="BAK46" s="20"/>
      <c r="BAL46" s="20"/>
      <c r="BAM46" s="20"/>
      <c r="BAN46" s="20"/>
      <c r="BAO46" s="20"/>
      <c r="BAP46" s="20"/>
      <c r="BAQ46" s="20"/>
      <c r="BAR46" s="20"/>
      <c r="BAS46" s="20"/>
      <c r="BAT46" s="20"/>
      <c r="BAU46" s="20"/>
      <c r="BAV46" s="20"/>
      <c r="BAW46" s="20"/>
      <c r="BAX46" s="20"/>
      <c r="BAY46" s="20"/>
      <c r="BAZ46" s="20"/>
      <c r="BBA46" s="20"/>
      <c r="BBB46" s="20"/>
      <c r="BBC46" s="20"/>
      <c r="BBD46" s="20"/>
      <c r="BBE46" s="20"/>
      <c r="BBF46" s="20"/>
      <c r="BBG46" s="20"/>
      <c r="BBH46" s="20"/>
      <c r="BBI46" s="20"/>
      <c r="BBJ46" s="20"/>
      <c r="BBK46" s="20"/>
      <c r="BBL46" s="20"/>
      <c r="BBM46" s="20"/>
      <c r="BBN46" s="20"/>
      <c r="BBO46" s="20"/>
      <c r="BBP46" s="20"/>
      <c r="BBQ46" s="20"/>
      <c r="BBR46" s="20"/>
      <c r="BBS46" s="20"/>
      <c r="BBT46" s="20"/>
      <c r="BBU46" s="20"/>
      <c r="BBV46" s="20"/>
      <c r="BBW46" s="20"/>
      <c r="BBX46" s="20"/>
      <c r="BBY46" s="20"/>
      <c r="BBZ46" s="20"/>
      <c r="BCA46" s="20"/>
      <c r="BCB46" s="20"/>
      <c r="BCC46" s="20"/>
      <c r="BCD46" s="20"/>
      <c r="BCE46" s="20"/>
      <c r="BCF46" s="20"/>
      <c r="BCG46" s="20"/>
      <c r="BCH46" s="20"/>
      <c r="BCI46" s="20"/>
      <c r="BCJ46" s="20"/>
      <c r="BCK46" s="20"/>
      <c r="BCL46" s="20"/>
      <c r="BCM46" s="20"/>
      <c r="BCN46" s="20"/>
      <c r="BCO46" s="20"/>
      <c r="BCP46" s="20"/>
      <c r="BCQ46" s="20"/>
      <c r="BCR46" s="20"/>
      <c r="BCS46" s="20"/>
      <c r="BCT46" s="20"/>
      <c r="BCU46" s="20"/>
      <c r="BCV46" s="20"/>
      <c r="BCW46" s="20"/>
      <c r="BCX46" s="20"/>
      <c r="BCY46" s="20"/>
      <c r="BCZ46" s="20"/>
      <c r="BDA46" s="20"/>
      <c r="BDB46" s="20"/>
      <c r="BDC46" s="20"/>
      <c r="BDD46" s="20"/>
      <c r="BDE46" s="20"/>
      <c r="BDF46" s="20"/>
      <c r="BDG46" s="20"/>
      <c r="BDH46" s="20"/>
      <c r="BDI46" s="20"/>
      <c r="BDJ46" s="20"/>
      <c r="BDK46" s="20"/>
      <c r="BDL46" s="20"/>
      <c r="BDM46" s="20"/>
      <c r="BDN46" s="20"/>
      <c r="BDO46" s="20"/>
      <c r="BDP46" s="20"/>
      <c r="BDQ46" s="20"/>
      <c r="BDR46" s="20"/>
      <c r="BDS46" s="20"/>
      <c r="BDT46" s="20"/>
      <c r="BDU46" s="20"/>
      <c r="BDV46" s="20"/>
      <c r="BDW46" s="20"/>
      <c r="BDX46" s="20"/>
      <c r="BDY46" s="20"/>
      <c r="BDZ46" s="20"/>
      <c r="BEA46" s="20"/>
      <c r="BEB46" s="20"/>
      <c r="BEC46" s="20"/>
      <c r="BED46" s="20"/>
      <c r="BEE46" s="20"/>
      <c r="BEF46" s="20"/>
      <c r="BEG46" s="20"/>
      <c r="BEH46" s="20"/>
      <c r="BEI46" s="20"/>
      <c r="BEJ46" s="20"/>
      <c r="BEK46" s="20"/>
      <c r="BEL46" s="20"/>
      <c r="BEM46" s="20"/>
      <c r="BEN46" s="20"/>
      <c r="BEO46" s="20"/>
      <c r="BEP46" s="20"/>
      <c r="BEQ46" s="20"/>
      <c r="BER46" s="20"/>
      <c r="BES46" s="20"/>
      <c r="BET46" s="20"/>
      <c r="BEU46" s="20"/>
      <c r="BEV46" s="20"/>
      <c r="BEW46" s="20"/>
      <c r="BEX46" s="20"/>
      <c r="BEY46" s="20"/>
      <c r="BEZ46" s="20"/>
      <c r="BFA46" s="20"/>
      <c r="BFB46" s="20"/>
      <c r="BFC46" s="20"/>
      <c r="BFD46" s="20"/>
      <c r="BFE46" s="20"/>
      <c r="BFF46" s="20"/>
      <c r="BFG46" s="20"/>
      <c r="BFH46" s="20"/>
      <c r="BFI46" s="20"/>
      <c r="BFJ46" s="20"/>
      <c r="BFK46" s="20"/>
      <c r="BFL46" s="20"/>
      <c r="BFM46" s="20"/>
      <c r="BFN46" s="20"/>
      <c r="BFO46" s="20"/>
      <c r="BFP46" s="20"/>
      <c r="BFQ46" s="20"/>
      <c r="BFR46" s="20"/>
      <c r="BFS46" s="20"/>
      <c r="BFT46" s="20"/>
      <c r="BFU46" s="20"/>
      <c r="BFV46" s="20"/>
      <c r="BFW46" s="20"/>
      <c r="BFX46" s="20"/>
      <c r="BFY46" s="20"/>
      <c r="BFZ46" s="20"/>
      <c r="BGA46" s="20"/>
      <c r="BGB46" s="20"/>
      <c r="BGC46" s="20"/>
      <c r="BGD46" s="20"/>
      <c r="BGE46" s="20"/>
      <c r="BGF46" s="20"/>
      <c r="BGG46" s="20"/>
      <c r="BGH46" s="20"/>
      <c r="BGI46" s="20"/>
      <c r="BGJ46" s="20"/>
      <c r="BGK46" s="20"/>
      <c r="BGL46" s="20"/>
      <c r="BGM46" s="20"/>
      <c r="BGN46" s="20"/>
      <c r="BGO46" s="20"/>
      <c r="BGP46" s="20"/>
      <c r="BGQ46" s="20"/>
      <c r="BGR46" s="20"/>
      <c r="BGS46" s="20"/>
      <c r="BGT46" s="20"/>
      <c r="BGU46" s="20"/>
      <c r="BGV46" s="20"/>
      <c r="BGW46" s="20"/>
      <c r="BGX46" s="20"/>
      <c r="BGY46" s="20"/>
      <c r="BGZ46" s="20"/>
      <c r="BHA46" s="20"/>
      <c r="BHB46" s="20"/>
      <c r="BHC46" s="20"/>
      <c r="BHD46" s="20"/>
      <c r="BHE46" s="20"/>
      <c r="BHF46" s="20"/>
      <c r="BHG46" s="20"/>
      <c r="BHH46" s="20"/>
      <c r="BHI46" s="20"/>
      <c r="BHJ46" s="20"/>
      <c r="BHK46" s="20"/>
      <c r="BHL46" s="20"/>
      <c r="BHM46" s="20"/>
      <c r="BHN46" s="20"/>
      <c r="BHO46" s="20"/>
      <c r="BHP46" s="20"/>
      <c r="BHQ46" s="20"/>
      <c r="BHR46" s="20"/>
      <c r="BHS46" s="20"/>
      <c r="BHT46" s="20"/>
      <c r="BHU46" s="20"/>
      <c r="BHV46" s="20"/>
      <c r="BHW46" s="20"/>
      <c r="BHX46" s="20"/>
      <c r="BHY46" s="20"/>
      <c r="BHZ46" s="20"/>
      <c r="BIA46" s="20"/>
      <c r="BIB46" s="20"/>
      <c r="BIC46" s="20"/>
      <c r="BID46" s="20"/>
      <c r="BIE46" s="20"/>
      <c r="BIF46" s="20"/>
      <c r="BIG46" s="20"/>
      <c r="BIH46" s="20"/>
      <c r="BII46" s="20"/>
      <c r="BIJ46" s="20"/>
      <c r="BIK46" s="20"/>
      <c r="BIL46" s="20"/>
      <c r="BIM46" s="20"/>
      <c r="BIN46" s="20"/>
      <c r="BIO46" s="20"/>
      <c r="BIP46" s="20"/>
      <c r="BIQ46" s="20"/>
      <c r="BIR46" s="20"/>
      <c r="BIS46" s="20"/>
      <c r="BIT46" s="20"/>
      <c r="BIU46" s="20"/>
      <c r="BIV46" s="20"/>
      <c r="BIW46" s="20"/>
      <c r="BIX46" s="20"/>
      <c r="BIY46" s="20"/>
      <c r="BIZ46" s="20"/>
      <c r="BJA46" s="20"/>
      <c r="BJB46" s="20"/>
      <c r="BJC46" s="20"/>
      <c r="BJD46" s="20"/>
      <c r="BJE46" s="20"/>
      <c r="BJF46" s="20"/>
      <c r="BJG46" s="20"/>
      <c r="BJH46" s="20"/>
      <c r="BJI46" s="20"/>
      <c r="BJJ46" s="20"/>
      <c r="BJK46" s="20"/>
      <c r="BJL46" s="20"/>
      <c r="BJM46" s="20"/>
      <c r="BJN46" s="20"/>
      <c r="BJO46" s="20"/>
      <c r="BJP46" s="20"/>
      <c r="BJQ46" s="20"/>
      <c r="BJR46" s="20"/>
      <c r="BJS46" s="20"/>
      <c r="BJT46" s="20"/>
      <c r="BJU46" s="20"/>
      <c r="BJV46" s="20"/>
      <c r="BJW46" s="20"/>
      <c r="BJX46" s="20"/>
      <c r="BJY46" s="20"/>
      <c r="BJZ46" s="20"/>
      <c r="BKA46" s="20"/>
      <c r="BKB46" s="20"/>
      <c r="BKC46" s="20"/>
      <c r="BKD46" s="20"/>
      <c r="BKE46" s="20"/>
      <c r="BKF46" s="20"/>
      <c r="BKG46" s="20"/>
      <c r="BKH46" s="20"/>
      <c r="BKI46" s="20"/>
      <c r="BKJ46" s="20"/>
      <c r="BKK46" s="20"/>
      <c r="BKL46" s="20"/>
      <c r="BKM46" s="20"/>
      <c r="BKN46" s="20"/>
      <c r="BKO46" s="20"/>
      <c r="BKP46" s="20"/>
      <c r="BKQ46" s="20"/>
      <c r="BKR46" s="20"/>
      <c r="BKS46" s="20"/>
      <c r="BKT46" s="20"/>
      <c r="BKU46" s="20"/>
      <c r="BKV46" s="20"/>
      <c r="BKW46" s="20"/>
      <c r="BKX46" s="20"/>
      <c r="BKY46" s="20"/>
      <c r="BKZ46" s="20"/>
      <c r="BLA46" s="20"/>
      <c r="BLB46" s="20"/>
      <c r="BLC46" s="20"/>
      <c r="BLD46" s="20"/>
      <c r="BLE46" s="20"/>
      <c r="BLF46" s="20"/>
      <c r="BLG46" s="20"/>
      <c r="BLH46" s="20"/>
      <c r="BLI46" s="20"/>
      <c r="BLJ46" s="20"/>
      <c r="BLK46" s="20"/>
      <c r="BLL46" s="20"/>
      <c r="BLM46" s="20"/>
      <c r="BLN46" s="20"/>
      <c r="BLO46" s="20"/>
      <c r="BLP46" s="20"/>
      <c r="BLQ46" s="20"/>
      <c r="BLR46" s="20"/>
      <c r="BLS46" s="20"/>
      <c r="BLT46" s="20"/>
      <c r="BLU46" s="20"/>
      <c r="BLV46" s="20"/>
      <c r="BLW46" s="20"/>
      <c r="BLX46" s="20"/>
      <c r="BLY46" s="20"/>
      <c r="BLZ46" s="20"/>
      <c r="BMA46" s="20"/>
      <c r="BMB46" s="20"/>
      <c r="BMC46" s="20"/>
      <c r="BMD46" s="20"/>
      <c r="BME46" s="20"/>
      <c r="BMF46" s="20"/>
      <c r="BMG46" s="20"/>
      <c r="BMH46" s="20"/>
      <c r="BMI46" s="20"/>
      <c r="BMJ46" s="20"/>
      <c r="BMK46" s="20"/>
      <c r="BML46" s="20"/>
      <c r="BMM46" s="20"/>
      <c r="BMN46" s="20"/>
      <c r="BMO46" s="20"/>
      <c r="BMP46" s="20"/>
      <c r="BMQ46" s="20"/>
      <c r="BMR46" s="20"/>
      <c r="BMS46" s="20"/>
      <c r="BMT46" s="20"/>
      <c r="BMU46" s="20"/>
      <c r="BMV46" s="20"/>
      <c r="BMW46" s="20"/>
      <c r="BMX46" s="20"/>
      <c r="BMY46" s="20"/>
      <c r="BMZ46" s="20"/>
      <c r="BNA46" s="20"/>
      <c r="BNB46" s="20"/>
      <c r="BNC46" s="20"/>
      <c r="BND46" s="20"/>
      <c r="BNE46" s="20"/>
      <c r="BNF46" s="20"/>
      <c r="BNG46" s="20"/>
      <c r="BNH46" s="20"/>
      <c r="BNI46" s="20"/>
      <c r="BNJ46" s="20"/>
      <c r="BNK46" s="20"/>
      <c r="BNL46" s="20"/>
      <c r="BNM46" s="20"/>
      <c r="BNN46" s="20"/>
      <c r="BNO46" s="20"/>
      <c r="BNP46" s="20"/>
      <c r="BNQ46" s="20"/>
      <c r="BNR46" s="20"/>
      <c r="BNS46" s="20"/>
      <c r="BNT46" s="20"/>
      <c r="BNU46" s="20"/>
      <c r="BNV46" s="20"/>
      <c r="BNW46" s="20"/>
      <c r="BNX46" s="20"/>
      <c r="BNY46" s="20"/>
      <c r="BNZ46" s="20"/>
      <c r="BOA46" s="20"/>
      <c r="BOB46" s="20"/>
      <c r="BOC46" s="20"/>
      <c r="BOD46" s="20"/>
      <c r="BOE46" s="20"/>
      <c r="BOF46" s="20"/>
      <c r="BOG46" s="20"/>
      <c r="BOH46" s="20"/>
      <c r="BOI46" s="20"/>
      <c r="BOJ46" s="20"/>
      <c r="BOK46" s="20"/>
      <c r="BOL46" s="20"/>
      <c r="BOM46" s="20"/>
      <c r="BON46" s="20"/>
      <c r="BOO46" s="20"/>
      <c r="BOP46" s="20"/>
      <c r="BOQ46" s="20"/>
      <c r="BOR46" s="20"/>
      <c r="BOS46" s="20"/>
      <c r="BOT46" s="20"/>
      <c r="BOU46" s="20"/>
      <c r="BOV46" s="20"/>
      <c r="BOW46" s="20"/>
      <c r="BOX46" s="20"/>
      <c r="BOY46" s="20"/>
      <c r="BOZ46" s="20"/>
      <c r="BPA46" s="20"/>
      <c r="BPB46" s="20"/>
      <c r="BPC46" s="20"/>
      <c r="BPD46" s="20"/>
      <c r="BPE46" s="20"/>
      <c r="BPF46" s="20"/>
      <c r="BPG46" s="20"/>
      <c r="BPH46" s="20"/>
      <c r="BPI46" s="20"/>
      <c r="BPJ46" s="20"/>
      <c r="BPK46" s="20"/>
    </row>
    <row r="47" spans="1:1779" s="21" customFormat="1" ht="102.75" customHeight="1" x14ac:dyDescent="0.25">
      <c r="A47" s="268" t="s">
        <v>115</v>
      </c>
      <c r="B47" s="272" t="s">
        <v>127</v>
      </c>
      <c r="C47" s="86" t="s">
        <v>84</v>
      </c>
      <c r="D47" s="273" t="s">
        <v>14</v>
      </c>
      <c r="E47" s="55">
        <f>SUM(F47:O47)</f>
        <v>2722.12</v>
      </c>
      <c r="F47" s="209">
        <f>SUM(F54+F55+F56)</f>
        <v>2722.12</v>
      </c>
      <c r="G47" s="210"/>
      <c r="H47" s="210"/>
      <c r="I47" s="210"/>
      <c r="J47" s="210"/>
      <c r="K47" s="211"/>
      <c r="L47" s="55">
        <v>0</v>
      </c>
      <c r="M47" s="55">
        <v>0</v>
      </c>
      <c r="N47" s="55">
        <v>0</v>
      </c>
      <c r="O47" s="55">
        <v>0</v>
      </c>
      <c r="P47" s="83" t="s">
        <v>121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  <c r="IU47" s="20"/>
      <c r="IV47" s="20"/>
      <c r="IW47" s="20"/>
      <c r="IX47" s="20"/>
      <c r="IY47" s="20"/>
      <c r="IZ47" s="20"/>
      <c r="JA47" s="20"/>
      <c r="JB47" s="20"/>
      <c r="JC47" s="20"/>
      <c r="JD47" s="20"/>
      <c r="JE47" s="20"/>
      <c r="JF47" s="20"/>
      <c r="JG47" s="20"/>
      <c r="JH47" s="20"/>
      <c r="JI47" s="20"/>
      <c r="JJ47" s="20"/>
      <c r="JK47" s="20"/>
      <c r="JL47" s="20"/>
      <c r="JM47" s="20"/>
      <c r="JN47" s="20"/>
      <c r="JO47" s="20"/>
      <c r="JP47" s="20"/>
      <c r="JQ47" s="20"/>
      <c r="JR47" s="20"/>
      <c r="JS47" s="20"/>
      <c r="JT47" s="20"/>
      <c r="JU47" s="20"/>
      <c r="JV47" s="20"/>
      <c r="JW47" s="20"/>
      <c r="JX47" s="20"/>
      <c r="JY47" s="20"/>
      <c r="JZ47" s="20"/>
      <c r="KA47" s="20"/>
      <c r="KB47" s="20"/>
      <c r="KC47" s="20"/>
      <c r="KD47" s="20"/>
      <c r="KE47" s="20"/>
      <c r="KF47" s="20"/>
      <c r="KG47" s="20"/>
      <c r="KH47" s="20"/>
      <c r="KI47" s="20"/>
      <c r="KJ47" s="20"/>
      <c r="KK47" s="20"/>
      <c r="KL47" s="20"/>
      <c r="KM47" s="20"/>
      <c r="KN47" s="20"/>
      <c r="KO47" s="20"/>
      <c r="KP47" s="20"/>
      <c r="KQ47" s="20"/>
      <c r="KR47" s="20"/>
      <c r="KS47" s="20"/>
      <c r="KT47" s="20"/>
      <c r="KU47" s="20"/>
      <c r="KV47" s="20"/>
      <c r="KW47" s="20"/>
      <c r="KX47" s="20"/>
      <c r="KY47" s="20"/>
      <c r="KZ47" s="20"/>
      <c r="LA47" s="20"/>
      <c r="LB47" s="20"/>
      <c r="LC47" s="20"/>
      <c r="LD47" s="20"/>
      <c r="LE47" s="20"/>
      <c r="LF47" s="20"/>
      <c r="LG47" s="20"/>
      <c r="LH47" s="20"/>
      <c r="LI47" s="20"/>
      <c r="LJ47" s="20"/>
      <c r="LK47" s="20"/>
      <c r="LL47" s="20"/>
      <c r="LM47" s="20"/>
      <c r="LN47" s="20"/>
      <c r="LO47" s="20"/>
      <c r="LP47" s="20"/>
      <c r="LQ47" s="20"/>
      <c r="LR47" s="20"/>
      <c r="LS47" s="20"/>
      <c r="LT47" s="20"/>
      <c r="LU47" s="20"/>
      <c r="LV47" s="20"/>
      <c r="LW47" s="20"/>
      <c r="LX47" s="20"/>
      <c r="LY47" s="20"/>
      <c r="LZ47" s="20"/>
      <c r="MA47" s="20"/>
      <c r="MB47" s="20"/>
      <c r="MC47" s="20"/>
      <c r="MD47" s="20"/>
      <c r="ME47" s="20"/>
      <c r="MF47" s="20"/>
      <c r="MG47" s="20"/>
      <c r="MH47" s="20"/>
      <c r="MI47" s="20"/>
      <c r="MJ47" s="20"/>
      <c r="MK47" s="20"/>
      <c r="ML47" s="20"/>
      <c r="MM47" s="20"/>
      <c r="MN47" s="20"/>
      <c r="MO47" s="20"/>
      <c r="MP47" s="20"/>
      <c r="MQ47" s="20"/>
      <c r="MR47" s="20"/>
      <c r="MS47" s="20"/>
      <c r="MT47" s="20"/>
      <c r="MU47" s="20"/>
      <c r="MV47" s="20"/>
      <c r="MW47" s="20"/>
      <c r="MX47" s="20"/>
      <c r="MY47" s="20"/>
      <c r="MZ47" s="20"/>
      <c r="NA47" s="20"/>
      <c r="NB47" s="20"/>
      <c r="NC47" s="20"/>
      <c r="ND47" s="20"/>
      <c r="NE47" s="20"/>
      <c r="NF47" s="20"/>
      <c r="NG47" s="20"/>
      <c r="NH47" s="20"/>
      <c r="NI47" s="20"/>
      <c r="NJ47" s="20"/>
      <c r="NK47" s="20"/>
      <c r="NL47" s="20"/>
      <c r="NM47" s="20"/>
      <c r="NN47" s="20"/>
      <c r="NO47" s="20"/>
      <c r="NP47" s="20"/>
      <c r="NQ47" s="20"/>
      <c r="NR47" s="20"/>
      <c r="NS47" s="20"/>
      <c r="NT47" s="20"/>
      <c r="NU47" s="20"/>
      <c r="NV47" s="20"/>
      <c r="NW47" s="20"/>
      <c r="NX47" s="20"/>
      <c r="NY47" s="20"/>
      <c r="NZ47" s="20"/>
      <c r="OA47" s="20"/>
      <c r="OB47" s="20"/>
      <c r="OC47" s="20"/>
      <c r="OD47" s="20"/>
      <c r="OE47" s="20"/>
      <c r="OF47" s="20"/>
      <c r="OG47" s="20"/>
      <c r="OH47" s="20"/>
      <c r="OI47" s="20"/>
      <c r="OJ47" s="20"/>
      <c r="OK47" s="20"/>
      <c r="OL47" s="20"/>
      <c r="OM47" s="20"/>
      <c r="ON47" s="20"/>
      <c r="OO47" s="20"/>
      <c r="OP47" s="20"/>
      <c r="OQ47" s="20"/>
      <c r="OR47" s="20"/>
      <c r="OS47" s="20"/>
      <c r="OT47" s="20"/>
      <c r="OU47" s="20"/>
      <c r="OV47" s="20"/>
      <c r="OW47" s="20"/>
      <c r="OX47" s="20"/>
      <c r="OY47" s="20"/>
      <c r="OZ47" s="20"/>
      <c r="PA47" s="20"/>
      <c r="PB47" s="20"/>
      <c r="PC47" s="20"/>
      <c r="PD47" s="20"/>
      <c r="PE47" s="20"/>
      <c r="PF47" s="20"/>
      <c r="PG47" s="20"/>
      <c r="PH47" s="20"/>
      <c r="PI47" s="20"/>
      <c r="PJ47" s="20"/>
      <c r="PK47" s="20"/>
      <c r="PL47" s="20"/>
      <c r="PM47" s="20"/>
      <c r="PN47" s="20"/>
      <c r="PO47" s="20"/>
      <c r="PP47" s="20"/>
      <c r="PQ47" s="20"/>
      <c r="PR47" s="20"/>
      <c r="PS47" s="20"/>
      <c r="PT47" s="20"/>
      <c r="PU47" s="20"/>
      <c r="PV47" s="20"/>
      <c r="PW47" s="20"/>
      <c r="PX47" s="20"/>
      <c r="PY47" s="20"/>
      <c r="PZ47" s="20"/>
      <c r="QA47" s="20"/>
      <c r="QB47" s="20"/>
      <c r="QC47" s="20"/>
      <c r="QD47" s="20"/>
      <c r="QE47" s="20"/>
      <c r="QF47" s="20"/>
      <c r="QG47" s="20"/>
      <c r="QH47" s="20"/>
      <c r="QI47" s="20"/>
      <c r="QJ47" s="20"/>
      <c r="QK47" s="20"/>
      <c r="QL47" s="20"/>
      <c r="QM47" s="20"/>
      <c r="QN47" s="20"/>
      <c r="QO47" s="20"/>
      <c r="QP47" s="20"/>
      <c r="QQ47" s="20"/>
      <c r="QR47" s="20"/>
      <c r="QS47" s="20"/>
      <c r="QT47" s="20"/>
      <c r="QU47" s="20"/>
      <c r="QV47" s="20"/>
      <c r="QW47" s="20"/>
      <c r="QX47" s="20"/>
      <c r="QY47" s="20"/>
      <c r="QZ47" s="20"/>
      <c r="RA47" s="20"/>
      <c r="RB47" s="20"/>
      <c r="RC47" s="20"/>
      <c r="RD47" s="20"/>
      <c r="RE47" s="20"/>
      <c r="RF47" s="20"/>
      <c r="RG47" s="20"/>
      <c r="RH47" s="20"/>
      <c r="RI47" s="20"/>
      <c r="RJ47" s="20"/>
      <c r="RK47" s="20"/>
      <c r="RL47" s="20"/>
      <c r="RM47" s="20"/>
      <c r="RN47" s="20"/>
      <c r="RO47" s="20"/>
      <c r="RP47" s="20"/>
      <c r="RQ47" s="20"/>
      <c r="RR47" s="20"/>
      <c r="RS47" s="20"/>
      <c r="RT47" s="20"/>
      <c r="RU47" s="20"/>
      <c r="RV47" s="20"/>
      <c r="RW47" s="20"/>
      <c r="RX47" s="20"/>
      <c r="RY47" s="20"/>
      <c r="RZ47" s="20"/>
      <c r="SA47" s="20"/>
      <c r="SB47" s="20"/>
      <c r="SC47" s="20"/>
      <c r="SD47" s="20"/>
      <c r="SE47" s="20"/>
      <c r="SF47" s="20"/>
      <c r="SG47" s="20"/>
      <c r="SH47" s="20"/>
      <c r="SI47" s="20"/>
      <c r="SJ47" s="20"/>
      <c r="SK47" s="20"/>
      <c r="SL47" s="20"/>
      <c r="SM47" s="20"/>
      <c r="SN47" s="20"/>
      <c r="SO47" s="20"/>
      <c r="SP47" s="20"/>
      <c r="SQ47" s="20"/>
      <c r="SR47" s="20"/>
      <c r="SS47" s="20"/>
      <c r="ST47" s="20"/>
      <c r="SU47" s="20"/>
      <c r="SV47" s="20"/>
      <c r="SW47" s="20"/>
      <c r="SX47" s="20"/>
      <c r="SY47" s="20"/>
      <c r="SZ47" s="20"/>
      <c r="TA47" s="20"/>
      <c r="TB47" s="20"/>
      <c r="TC47" s="20"/>
      <c r="TD47" s="20"/>
      <c r="TE47" s="20"/>
      <c r="TF47" s="20"/>
      <c r="TG47" s="20"/>
      <c r="TH47" s="20"/>
      <c r="TI47" s="20"/>
      <c r="TJ47" s="20"/>
      <c r="TK47" s="20"/>
      <c r="TL47" s="20"/>
      <c r="TM47" s="20"/>
      <c r="TN47" s="20"/>
      <c r="TO47" s="20"/>
      <c r="TP47" s="20"/>
      <c r="TQ47" s="20"/>
      <c r="TR47" s="20"/>
      <c r="TS47" s="20"/>
      <c r="TT47" s="20"/>
      <c r="TU47" s="20"/>
      <c r="TV47" s="20"/>
      <c r="TW47" s="20"/>
      <c r="TX47" s="20"/>
      <c r="TY47" s="20"/>
      <c r="TZ47" s="20"/>
      <c r="UA47" s="20"/>
      <c r="UB47" s="20"/>
      <c r="UC47" s="20"/>
      <c r="UD47" s="20"/>
      <c r="UE47" s="20"/>
      <c r="UF47" s="20"/>
      <c r="UG47" s="20"/>
      <c r="UH47" s="20"/>
      <c r="UI47" s="20"/>
      <c r="UJ47" s="20"/>
      <c r="UK47" s="20"/>
      <c r="UL47" s="20"/>
      <c r="UM47" s="20"/>
      <c r="UN47" s="20"/>
      <c r="UO47" s="20"/>
      <c r="UP47" s="20"/>
      <c r="UQ47" s="20"/>
      <c r="UR47" s="20"/>
      <c r="US47" s="20"/>
      <c r="UT47" s="20"/>
      <c r="UU47" s="20"/>
      <c r="UV47" s="20"/>
      <c r="UW47" s="20"/>
      <c r="UX47" s="20"/>
      <c r="UY47" s="20"/>
      <c r="UZ47" s="20"/>
      <c r="VA47" s="20"/>
      <c r="VB47" s="20"/>
      <c r="VC47" s="20"/>
      <c r="VD47" s="20"/>
      <c r="VE47" s="20"/>
      <c r="VF47" s="20"/>
      <c r="VG47" s="20"/>
      <c r="VH47" s="20"/>
      <c r="VI47" s="20"/>
      <c r="VJ47" s="20"/>
      <c r="VK47" s="20"/>
      <c r="VL47" s="20"/>
      <c r="VM47" s="20"/>
      <c r="VN47" s="20"/>
      <c r="VO47" s="20"/>
      <c r="VP47" s="20"/>
      <c r="VQ47" s="20"/>
      <c r="VR47" s="20"/>
      <c r="VS47" s="20"/>
      <c r="VT47" s="20"/>
      <c r="VU47" s="20"/>
      <c r="VV47" s="20"/>
      <c r="VW47" s="20"/>
      <c r="VX47" s="20"/>
      <c r="VY47" s="20"/>
      <c r="VZ47" s="20"/>
      <c r="WA47" s="20"/>
      <c r="WB47" s="20"/>
      <c r="WC47" s="20"/>
      <c r="WD47" s="20"/>
      <c r="WE47" s="20"/>
      <c r="WF47" s="20"/>
      <c r="WG47" s="20"/>
      <c r="WH47" s="20"/>
      <c r="WI47" s="20"/>
      <c r="WJ47" s="20"/>
      <c r="WK47" s="20"/>
      <c r="WL47" s="20"/>
      <c r="WM47" s="20"/>
      <c r="WN47" s="20"/>
      <c r="WO47" s="20"/>
      <c r="WP47" s="20"/>
      <c r="WQ47" s="20"/>
      <c r="WR47" s="20"/>
      <c r="WS47" s="20"/>
      <c r="WT47" s="20"/>
      <c r="WU47" s="20"/>
      <c r="WV47" s="20"/>
      <c r="WW47" s="20"/>
      <c r="WX47" s="20"/>
      <c r="WY47" s="20"/>
      <c r="WZ47" s="20"/>
      <c r="XA47" s="20"/>
      <c r="XB47" s="20"/>
      <c r="XC47" s="20"/>
      <c r="XD47" s="20"/>
      <c r="XE47" s="20"/>
      <c r="XF47" s="20"/>
      <c r="XG47" s="20"/>
      <c r="XH47" s="20"/>
      <c r="XI47" s="20"/>
      <c r="XJ47" s="20"/>
      <c r="XK47" s="20"/>
      <c r="XL47" s="20"/>
      <c r="XM47" s="20"/>
      <c r="XN47" s="20"/>
      <c r="XO47" s="20"/>
      <c r="XP47" s="20"/>
      <c r="XQ47" s="20"/>
      <c r="XR47" s="20"/>
      <c r="XS47" s="20"/>
      <c r="XT47" s="20"/>
      <c r="XU47" s="20"/>
      <c r="XV47" s="20"/>
      <c r="XW47" s="20"/>
      <c r="XX47" s="20"/>
      <c r="XY47" s="20"/>
      <c r="XZ47" s="20"/>
      <c r="YA47" s="20"/>
      <c r="YB47" s="20"/>
      <c r="YC47" s="20"/>
      <c r="YD47" s="20"/>
      <c r="YE47" s="20"/>
      <c r="YF47" s="20"/>
      <c r="YG47" s="20"/>
      <c r="YH47" s="20"/>
      <c r="YI47" s="20"/>
      <c r="YJ47" s="20"/>
      <c r="YK47" s="20"/>
      <c r="YL47" s="20"/>
      <c r="YM47" s="20"/>
      <c r="YN47" s="20"/>
      <c r="YO47" s="20"/>
      <c r="YP47" s="20"/>
      <c r="YQ47" s="20"/>
      <c r="YR47" s="20"/>
      <c r="YS47" s="20"/>
      <c r="YT47" s="20"/>
      <c r="YU47" s="20"/>
      <c r="YV47" s="20"/>
      <c r="YW47" s="20"/>
      <c r="YX47" s="20"/>
      <c r="YY47" s="20"/>
      <c r="YZ47" s="20"/>
      <c r="ZA47" s="20"/>
      <c r="ZB47" s="20"/>
      <c r="ZC47" s="20"/>
      <c r="ZD47" s="20"/>
      <c r="ZE47" s="20"/>
      <c r="ZF47" s="20"/>
      <c r="ZG47" s="20"/>
      <c r="ZH47" s="20"/>
      <c r="ZI47" s="20"/>
      <c r="ZJ47" s="20"/>
      <c r="ZK47" s="20"/>
      <c r="ZL47" s="20"/>
      <c r="ZM47" s="20"/>
      <c r="ZN47" s="20"/>
      <c r="ZO47" s="20"/>
      <c r="ZP47" s="20"/>
      <c r="ZQ47" s="20"/>
      <c r="ZR47" s="20"/>
      <c r="ZS47" s="20"/>
      <c r="ZT47" s="20"/>
      <c r="ZU47" s="20"/>
      <c r="ZV47" s="20"/>
      <c r="ZW47" s="20"/>
      <c r="ZX47" s="20"/>
      <c r="ZY47" s="20"/>
      <c r="ZZ47" s="20"/>
      <c r="AAA47" s="20"/>
      <c r="AAB47" s="20"/>
      <c r="AAC47" s="20"/>
      <c r="AAD47" s="20"/>
      <c r="AAE47" s="20"/>
      <c r="AAF47" s="20"/>
      <c r="AAG47" s="20"/>
      <c r="AAH47" s="20"/>
      <c r="AAI47" s="20"/>
      <c r="AAJ47" s="20"/>
      <c r="AAK47" s="20"/>
      <c r="AAL47" s="20"/>
      <c r="AAM47" s="20"/>
      <c r="AAN47" s="20"/>
      <c r="AAO47" s="20"/>
      <c r="AAP47" s="20"/>
      <c r="AAQ47" s="20"/>
      <c r="AAR47" s="20"/>
      <c r="AAS47" s="20"/>
      <c r="AAT47" s="20"/>
      <c r="AAU47" s="20"/>
      <c r="AAV47" s="20"/>
      <c r="AAW47" s="20"/>
      <c r="AAX47" s="20"/>
      <c r="AAY47" s="20"/>
      <c r="AAZ47" s="20"/>
      <c r="ABA47" s="20"/>
      <c r="ABB47" s="20"/>
      <c r="ABC47" s="20"/>
      <c r="ABD47" s="20"/>
      <c r="ABE47" s="20"/>
      <c r="ABF47" s="20"/>
      <c r="ABG47" s="20"/>
      <c r="ABH47" s="20"/>
      <c r="ABI47" s="20"/>
      <c r="ABJ47" s="20"/>
      <c r="ABK47" s="20"/>
      <c r="ABL47" s="20"/>
      <c r="ABM47" s="20"/>
      <c r="ABN47" s="20"/>
      <c r="ABO47" s="20"/>
      <c r="ABP47" s="20"/>
      <c r="ABQ47" s="20"/>
      <c r="ABR47" s="20"/>
      <c r="ABS47" s="20"/>
      <c r="ABT47" s="20"/>
      <c r="ABU47" s="20"/>
      <c r="ABV47" s="20"/>
      <c r="ABW47" s="20"/>
      <c r="ABX47" s="20"/>
      <c r="ABY47" s="20"/>
      <c r="ABZ47" s="20"/>
      <c r="ACA47" s="20"/>
      <c r="ACB47" s="20"/>
      <c r="ACC47" s="20"/>
      <c r="ACD47" s="20"/>
      <c r="ACE47" s="20"/>
      <c r="ACF47" s="20"/>
      <c r="ACG47" s="20"/>
      <c r="ACH47" s="20"/>
      <c r="ACI47" s="20"/>
      <c r="ACJ47" s="20"/>
      <c r="ACK47" s="20"/>
      <c r="ACL47" s="20"/>
      <c r="ACM47" s="20"/>
      <c r="ACN47" s="20"/>
      <c r="ACO47" s="20"/>
      <c r="ACP47" s="20"/>
      <c r="ACQ47" s="20"/>
      <c r="ACR47" s="20"/>
      <c r="ACS47" s="20"/>
      <c r="ACT47" s="20"/>
      <c r="ACU47" s="20"/>
      <c r="ACV47" s="20"/>
      <c r="ACW47" s="20"/>
      <c r="ACX47" s="20"/>
      <c r="ACY47" s="20"/>
      <c r="ACZ47" s="20"/>
      <c r="ADA47" s="20"/>
      <c r="ADB47" s="20"/>
      <c r="ADC47" s="20"/>
      <c r="ADD47" s="20"/>
      <c r="ADE47" s="20"/>
      <c r="ADF47" s="20"/>
      <c r="ADG47" s="20"/>
      <c r="ADH47" s="20"/>
      <c r="ADI47" s="20"/>
      <c r="ADJ47" s="20"/>
      <c r="ADK47" s="20"/>
      <c r="ADL47" s="20"/>
      <c r="ADM47" s="20"/>
      <c r="ADN47" s="20"/>
      <c r="ADO47" s="20"/>
      <c r="ADP47" s="20"/>
      <c r="ADQ47" s="20"/>
      <c r="ADR47" s="20"/>
      <c r="ADS47" s="20"/>
      <c r="ADT47" s="20"/>
      <c r="ADU47" s="20"/>
      <c r="ADV47" s="20"/>
      <c r="ADW47" s="20"/>
      <c r="ADX47" s="20"/>
      <c r="ADY47" s="20"/>
      <c r="ADZ47" s="20"/>
      <c r="AEA47" s="20"/>
      <c r="AEB47" s="20"/>
      <c r="AEC47" s="20"/>
      <c r="AED47" s="20"/>
      <c r="AEE47" s="20"/>
      <c r="AEF47" s="20"/>
      <c r="AEG47" s="20"/>
      <c r="AEH47" s="20"/>
      <c r="AEI47" s="20"/>
      <c r="AEJ47" s="20"/>
      <c r="AEK47" s="20"/>
      <c r="AEL47" s="20"/>
      <c r="AEM47" s="20"/>
      <c r="AEN47" s="20"/>
      <c r="AEO47" s="20"/>
      <c r="AEP47" s="20"/>
      <c r="AEQ47" s="20"/>
      <c r="AER47" s="20"/>
      <c r="AES47" s="20"/>
      <c r="AET47" s="20"/>
      <c r="AEU47" s="20"/>
      <c r="AEV47" s="20"/>
      <c r="AEW47" s="20"/>
      <c r="AEX47" s="20"/>
      <c r="AEY47" s="20"/>
      <c r="AEZ47" s="20"/>
      <c r="AFA47" s="20"/>
      <c r="AFB47" s="20"/>
      <c r="AFC47" s="20"/>
      <c r="AFD47" s="20"/>
      <c r="AFE47" s="20"/>
      <c r="AFF47" s="20"/>
      <c r="AFG47" s="20"/>
      <c r="AFH47" s="20"/>
      <c r="AFI47" s="20"/>
      <c r="AFJ47" s="20"/>
      <c r="AFK47" s="20"/>
      <c r="AFL47" s="20"/>
      <c r="AFM47" s="20"/>
      <c r="AFN47" s="20"/>
      <c r="AFO47" s="20"/>
      <c r="AFP47" s="20"/>
      <c r="AFQ47" s="20"/>
      <c r="AFR47" s="20"/>
      <c r="AFS47" s="20"/>
      <c r="AFT47" s="20"/>
      <c r="AFU47" s="20"/>
      <c r="AFV47" s="20"/>
      <c r="AFW47" s="20"/>
      <c r="AFX47" s="20"/>
      <c r="AFY47" s="20"/>
      <c r="AFZ47" s="20"/>
      <c r="AGA47" s="20"/>
      <c r="AGB47" s="20"/>
      <c r="AGC47" s="20"/>
      <c r="AGD47" s="20"/>
      <c r="AGE47" s="20"/>
      <c r="AGF47" s="20"/>
      <c r="AGG47" s="20"/>
      <c r="AGH47" s="20"/>
      <c r="AGI47" s="20"/>
      <c r="AGJ47" s="20"/>
      <c r="AGK47" s="20"/>
      <c r="AGL47" s="20"/>
      <c r="AGM47" s="20"/>
      <c r="AGN47" s="20"/>
      <c r="AGO47" s="20"/>
      <c r="AGP47" s="20"/>
      <c r="AGQ47" s="20"/>
      <c r="AGR47" s="20"/>
      <c r="AGS47" s="20"/>
      <c r="AGT47" s="20"/>
      <c r="AGU47" s="20"/>
      <c r="AGV47" s="20"/>
      <c r="AGW47" s="20"/>
      <c r="AGX47" s="20"/>
      <c r="AGY47" s="20"/>
      <c r="AGZ47" s="20"/>
      <c r="AHA47" s="20"/>
      <c r="AHB47" s="20"/>
      <c r="AHC47" s="20"/>
      <c r="AHD47" s="20"/>
      <c r="AHE47" s="20"/>
      <c r="AHF47" s="20"/>
      <c r="AHG47" s="20"/>
      <c r="AHH47" s="20"/>
      <c r="AHI47" s="20"/>
      <c r="AHJ47" s="20"/>
      <c r="AHK47" s="20"/>
      <c r="AHL47" s="20"/>
      <c r="AHM47" s="20"/>
      <c r="AHN47" s="20"/>
      <c r="AHO47" s="20"/>
      <c r="AHP47" s="20"/>
      <c r="AHQ47" s="20"/>
      <c r="AHR47" s="20"/>
      <c r="AHS47" s="20"/>
      <c r="AHT47" s="20"/>
      <c r="AHU47" s="20"/>
      <c r="AHV47" s="20"/>
      <c r="AHW47" s="20"/>
      <c r="AHX47" s="20"/>
      <c r="AHY47" s="20"/>
      <c r="AHZ47" s="20"/>
      <c r="AIA47" s="20"/>
      <c r="AIB47" s="20"/>
      <c r="AIC47" s="20"/>
      <c r="AID47" s="20"/>
      <c r="AIE47" s="20"/>
      <c r="AIF47" s="20"/>
      <c r="AIG47" s="20"/>
      <c r="AIH47" s="20"/>
      <c r="AII47" s="20"/>
      <c r="AIJ47" s="20"/>
      <c r="AIK47" s="20"/>
      <c r="AIL47" s="20"/>
      <c r="AIM47" s="20"/>
      <c r="AIN47" s="20"/>
      <c r="AIO47" s="20"/>
      <c r="AIP47" s="20"/>
      <c r="AIQ47" s="20"/>
      <c r="AIR47" s="20"/>
      <c r="AIS47" s="20"/>
      <c r="AIT47" s="20"/>
      <c r="AIU47" s="20"/>
      <c r="AIV47" s="20"/>
      <c r="AIW47" s="20"/>
      <c r="AIX47" s="20"/>
      <c r="AIY47" s="20"/>
      <c r="AIZ47" s="20"/>
      <c r="AJA47" s="20"/>
      <c r="AJB47" s="20"/>
      <c r="AJC47" s="20"/>
      <c r="AJD47" s="20"/>
      <c r="AJE47" s="20"/>
      <c r="AJF47" s="20"/>
      <c r="AJG47" s="20"/>
      <c r="AJH47" s="20"/>
      <c r="AJI47" s="20"/>
      <c r="AJJ47" s="20"/>
      <c r="AJK47" s="20"/>
      <c r="AJL47" s="20"/>
      <c r="AJM47" s="20"/>
      <c r="AJN47" s="20"/>
      <c r="AJO47" s="20"/>
      <c r="AJP47" s="20"/>
      <c r="AJQ47" s="20"/>
      <c r="AJR47" s="20"/>
      <c r="AJS47" s="20"/>
      <c r="AJT47" s="20"/>
      <c r="AJU47" s="20"/>
      <c r="AJV47" s="20"/>
      <c r="AJW47" s="20"/>
      <c r="AJX47" s="20"/>
      <c r="AJY47" s="20"/>
      <c r="AJZ47" s="20"/>
      <c r="AKA47" s="20"/>
      <c r="AKB47" s="20"/>
      <c r="AKC47" s="20"/>
      <c r="AKD47" s="20"/>
      <c r="AKE47" s="20"/>
      <c r="AKF47" s="20"/>
      <c r="AKG47" s="20"/>
      <c r="AKH47" s="20"/>
      <c r="AKI47" s="20"/>
      <c r="AKJ47" s="20"/>
      <c r="AKK47" s="20"/>
      <c r="AKL47" s="20"/>
      <c r="AKM47" s="20"/>
      <c r="AKN47" s="20"/>
      <c r="AKO47" s="20"/>
      <c r="AKP47" s="20"/>
      <c r="AKQ47" s="20"/>
      <c r="AKR47" s="20"/>
      <c r="AKS47" s="20"/>
      <c r="AKT47" s="20"/>
      <c r="AKU47" s="20"/>
      <c r="AKV47" s="20"/>
      <c r="AKW47" s="20"/>
      <c r="AKX47" s="20"/>
      <c r="AKY47" s="20"/>
      <c r="AKZ47" s="20"/>
      <c r="ALA47" s="20"/>
      <c r="ALB47" s="20"/>
      <c r="ALC47" s="20"/>
      <c r="ALD47" s="20"/>
      <c r="ALE47" s="20"/>
      <c r="ALF47" s="20"/>
      <c r="ALG47" s="20"/>
      <c r="ALH47" s="20"/>
      <c r="ALI47" s="20"/>
      <c r="ALJ47" s="20"/>
      <c r="ALK47" s="20"/>
      <c r="ALL47" s="20"/>
      <c r="ALM47" s="20"/>
      <c r="ALN47" s="20"/>
      <c r="ALO47" s="20"/>
      <c r="ALP47" s="20"/>
      <c r="ALQ47" s="20"/>
      <c r="ALR47" s="20"/>
      <c r="ALS47" s="20"/>
      <c r="ALT47" s="20"/>
      <c r="ALU47" s="20"/>
      <c r="ALV47" s="20"/>
      <c r="ALW47" s="20"/>
      <c r="ALX47" s="20"/>
      <c r="ALY47" s="20"/>
      <c r="ALZ47" s="20"/>
      <c r="AMA47" s="20"/>
      <c r="AMB47" s="20"/>
      <c r="AMC47" s="20"/>
      <c r="AMD47" s="20"/>
      <c r="AME47" s="20"/>
      <c r="AMF47" s="20"/>
      <c r="AMG47" s="20"/>
      <c r="AMH47" s="20"/>
      <c r="AMI47" s="20"/>
      <c r="AMJ47" s="20"/>
      <c r="AMK47" s="20"/>
      <c r="AML47" s="20"/>
      <c r="AMM47" s="20"/>
      <c r="AMN47" s="20"/>
      <c r="AMO47" s="20"/>
      <c r="AMP47" s="20"/>
      <c r="AMQ47" s="20"/>
      <c r="AMR47" s="20"/>
      <c r="AMS47" s="20"/>
      <c r="AMT47" s="20"/>
      <c r="AMU47" s="20"/>
      <c r="AMV47" s="20"/>
      <c r="AMW47" s="20"/>
      <c r="AMX47" s="20"/>
      <c r="AMY47" s="20"/>
      <c r="AMZ47" s="20"/>
      <c r="ANA47" s="20"/>
      <c r="ANB47" s="20"/>
      <c r="ANC47" s="20"/>
      <c r="AND47" s="20"/>
      <c r="ANE47" s="20"/>
      <c r="ANF47" s="20"/>
      <c r="ANG47" s="20"/>
      <c r="ANH47" s="20"/>
      <c r="ANI47" s="20"/>
      <c r="ANJ47" s="20"/>
      <c r="ANK47" s="20"/>
      <c r="ANL47" s="20"/>
      <c r="ANM47" s="20"/>
      <c r="ANN47" s="20"/>
      <c r="ANO47" s="20"/>
      <c r="ANP47" s="20"/>
      <c r="ANQ47" s="20"/>
      <c r="ANR47" s="20"/>
      <c r="ANS47" s="20"/>
      <c r="ANT47" s="20"/>
      <c r="ANU47" s="20"/>
      <c r="ANV47" s="20"/>
      <c r="ANW47" s="20"/>
      <c r="ANX47" s="20"/>
      <c r="ANY47" s="20"/>
      <c r="ANZ47" s="20"/>
      <c r="AOA47" s="20"/>
      <c r="AOB47" s="20"/>
      <c r="AOC47" s="20"/>
      <c r="AOD47" s="20"/>
      <c r="AOE47" s="20"/>
      <c r="AOF47" s="20"/>
      <c r="AOG47" s="20"/>
      <c r="AOH47" s="20"/>
      <c r="AOI47" s="20"/>
      <c r="AOJ47" s="20"/>
      <c r="AOK47" s="20"/>
      <c r="AOL47" s="20"/>
      <c r="AOM47" s="20"/>
      <c r="AON47" s="20"/>
      <c r="AOO47" s="20"/>
      <c r="AOP47" s="20"/>
      <c r="AOQ47" s="20"/>
      <c r="AOR47" s="20"/>
      <c r="AOS47" s="20"/>
      <c r="AOT47" s="20"/>
      <c r="AOU47" s="20"/>
      <c r="AOV47" s="20"/>
      <c r="AOW47" s="20"/>
      <c r="AOX47" s="20"/>
      <c r="AOY47" s="20"/>
      <c r="AOZ47" s="20"/>
      <c r="APA47" s="20"/>
      <c r="APB47" s="20"/>
      <c r="APC47" s="20"/>
      <c r="APD47" s="20"/>
      <c r="APE47" s="20"/>
      <c r="APF47" s="20"/>
      <c r="APG47" s="20"/>
      <c r="APH47" s="20"/>
      <c r="API47" s="20"/>
      <c r="APJ47" s="20"/>
      <c r="APK47" s="20"/>
      <c r="APL47" s="20"/>
      <c r="APM47" s="20"/>
      <c r="APN47" s="20"/>
      <c r="APO47" s="20"/>
      <c r="APP47" s="20"/>
      <c r="APQ47" s="20"/>
      <c r="APR47" s="20"/>
      <c r="APS47" s="20"/>
      <c r="APT47" s="20"/>
      <c r="APU47" s="20"/>
      <c r="APV47" s="20"/>
      <c r="APW47" s="20"/>
      <c r="APX47" s="20"/>
      <c r="APY47" s="20"/>
      <c r="APZ47" s="20"/>
      <c r="AQA47" s="20"/>
      <c r="AQB47" s="20"/>
      <c r="AQC47" s="20"/>
      <c r="AQD47" s="20"/>
      <c r="AQE47" s="20"/>
      <c r="AQF47" s="20"/>
      <c r="AQG47" s="20"/>
      <c r="AQH47" s="20"/>
      <c r="AQI47" s="20"/>
      <c r="AQJ47" s="20"/>
      <c r="AQK47" s="20"/>
      <c r="AQL47" s="20"/>
      <c r="AQM47" s="20"/>
      <c r="AQN47" s="20"/>
      <c r="AQO47" s="20"/>
      <c r="AQP47" s="20"/>
      <c r="AQQ47" s="20"/>
      <c r="AQR47" s="20"/>
      <c r="AQS47" s="20"/>
      <c r="AQT47" s="20"/>
      <c r="AQU47" s="20"/>
      <c r="AQV47" s="20"/>
      <c r="AQW47" s="20"/>
      <c r="AQX47" s="20"/>
      <c r="AQY47" s="20"/>
      <c r="AQZ47" s="20"/>
      <c r="ARA47" s="20"/>
      <c r="ARB47" s="20"/>
      <c r="ARC47" s="20"/>
      <c r="ARD47" s="20"/>
      <c r="ARE47" s="20"/>
      <c r="ARF47" s="20"/>
      <c r="ARG47" s="20"/>
      <c r="ARH47" s="20"/>
      <c r="ARI47" s="20"/>
      <c r="ARJ47" s="20"/>
      <c r="ARK47" s="20"/>
      <c r="ARL47" s="20"/>
      <c r="ARM47" s="20"/>
      <c r="ARN47" s="20"/>
      <c r="ARO47" s="20"/>
      <c r="ARP47" s="20"/>
      <c r="ARQ47" s="20"/>
      <c r="ARR47" s="20"/>
      <c r="ARS47" s="20"/>
      <c r="ART47" s="20"/>
      <c r="ARU47" s="20"/>
      <c r="ARV47" s="20"/>
      <c r="ARW47" s="20"/>
      <c r="ARX47" s="20"/>
      <c r="ARY47" s="20"/>
      <c r="ARZ47" s="20"/>
      <c r="ASA47" s="20"/>
      <c r="ASB47" s="20"/>
      <c r="ASC47" s="20"/>
      <c r="ASD47" s="20"/>
      <c r="ASE47" s="20"/>
      <c r="ASF47" s="20"/>
      <c r="ASG47" s="20"/>
      <c r="ASH47" s="20"/>
      <c r="ASI47" s="20"/>
      <c r="ASJ47" s="20"/>
      <c r="ASK47" s="20"/>
      <c r="ASL47" s="20"/>
      <c r="ASM47" s="20"/>
      <c r="ASN47" s="20"/>
      <c r="ASO47" s="20"/>
      <c r="ASP47" s="20"/>
      <c r="ASQ47" s="20"/>
      <c r="ASR47" s="20"/>
      <c r="ASS47" s="20"/>
      <c r="AST47" s="20"/>
      <c r="ASU47" s="20"/>
      <c r="ASV47" s="20"/>
      <c r="ASW47" s="20"/>
      <c r="ASX47" s="20"/>
      <c r="ASY47" s="20"/>
      <c r="ASZ47" s="20"/>
      <c r="ATA47" s="20"/>
      <c r="ATB47" s="20"/>
      <c r="ATC47" s="20"/>
      <c r="ATD47" s="20"/>
      <c r="ATE47" s="20"/>
      <c r="ATF47" s="20"/>
      <c r="ATG47" s="20"/>
      <c r="ATH47" s="20"/>
      <c r="ATI47" s="20"/>
      <c r="ATJ47" s="20"/>
      <c r="ATK47" s="20"/>
      <c r="ATL47" s="20"/>
      <c r="ATM47" s="20"/>
      <c r="ATN47" s="20"/>
      <c r="ATO47" s="20"/>
      <c r="ATP47" s="20"/>
      <c r="ATQ47" s="20"/>
      <c r="ATR47" s="20"/>
      <c r="ATS47" s="20"/>
      <c r="ATT47" s="20"/>
      <c r="ATU47" s="20"/>
      <c r="ATV47" s="20"/>
      <c r="ATW47" s="20"/>
      <c r="ATX47" s="20"/>
      <c r="ATY47" s="20"/>
      <c r="ATZ47" s="20"/>
      <c r="AUA47" s="20"/>
      <c r="AUB47" s="20"/>
      <c r="AUC47" s="20"/>
      <c r="AUD47" s="20"/>
      <c r="AUE47" s="20"/>
      <c r="AUF47" s="20"/>
      <c r="AUG47" s="20"/>
      <c r="AUH47" s="20"/>
      <c r="AUI47" s="20"/>
      <c r="AUJ47" s="20"/>
      <c r="AUK47" s="20"/>
      <c r="AUL47" s="20"/>
      <c r="AUM47" s="20"/>
      <c r="AUN47" s="20"/>
      <c r="AUO47" s="20"/>
      <c r="AUP47" s="20"/>
      <c r="AUQ47" s="20"/>
      <c r="AUR47" s="20"/>
      <c r="AUS47" s="20"/>
      <c r="AUT47" s="20"/>
      <c r="AUU47" s="20"/>
      <c r="AUV47" s="20"/>
      <c r="AUW47" s="20"/>
      <c r="AUX47" s="20"/>
      <c r="AUY47" s="20"/>
      <c r="AUZ47" s="20"/>
      <c r="AVA47" s="20"/>
      <c r="AVB47" s="20"/>
      <c r="AVC47" s="20"/>
      <c r="AVD47" s="20"/>
      <c r="AVE47" s="20"/>
      <c r="AVF47" s="20"/>
      <c r="AVG47" s="20"/>
      <c r="AVH47" s="20"/>
      <c r="AVI47" s="20"/>
      <c r="AVJ47" s="20"/>
      <c r="AVK47" s="20"/>
      <c r="AVL47" s="20"/>
      <c r="AVM47" s="20"/>
      <c r="AVN47" s="20"/>
      <c r="AVO47" s="20"/>
      <c r="AVP47" s="20"/>
      <c r="AVQ47" s="20"/>
      <c r="AVR47" s="20"/>
      <c r="AVS47" s="20"/>
      <c r="AVT47" s="20"/>
      <c r="AVU47" s="20"/>
      <c r="AVV47" s="20"/>
      <c r="AVW47" s="20"/>
      <c r="AVX47" s="20"/>
      <c r="AVY47" s="20"/>
      <c r="AVZ47" s="20"/>
      <c r="AWA47" s="20"/>
      <c r="AWB47" s="20"/>
      <c r="AWC47" s="20"/>
      <c r="AWD47" s="20"/>
      <c r="AWE47" s="20"/>
      <c r="AWF47" s="20"/>
      <c r="AWG47" s="20"/>
      <c r="AWH47" s="20"/>
      <c r="AWI47" s="20"/>
      <c r="AWJ47" s="20"/>
      <c r="AWK47" s="20"/>
      <c r="AWL47" s="20"/>
      <c r="AWM47" s="20"/>
      <c r="AWN47" s="20"/>
      <c r="AWO47" s="20"/>
      <c r="AWP47" s="20"/>
      <c r="AWQ47" s="20"/>
      <c r="AWR47" s="20"/>
      <c r="AWS47" s="20"/>
      <c r="AWT47" s="20"/>
      <c r="AWU47" s="20"/>
      <c r="AWV47" s="20"/>
      <c r="AWW47" s="20"/>
      <c r="AWX47" s="20"/>
      <c r="AWY47" s="20"/>
      <c r="AWZ47" s="20"/>
      <c r="AXA47" s="20"/>
      <c r="AXB47" s="20"/>
      <c r="AXC47" s="20"/>
      <c r="AXD47" s="20"/>
      <c r="AXE47" s="20"/>
      <c r="AXF47" s="20"/>
      <c r="AXG47" s="20"/>
      <c r="AXH47" s="20"/>
      <c r="AXI47" s="20"/>
      <c r="AXJ47" s="20"/>
      <c r="AXK47" s="20"/>
      <c r="AXL47" s="20"/>
      <c r="AXM47" s="20"/>
      <c r="AXN47" s="20"/>
      <c r="AXO47" s="20"/>
      <c r="AXP47" s="20"/>
      <c r="AXQ47" s="20"/>
      <c r="AXR47" s="20"/>
      <c r="AXS47" s="20"/>
      <c r="AXT47" s="20"/>
      <c r="AXU47" s="20"/>
      <c r="AXV47" s="20"/>
      <c r="AXW47" s="20"/>
      <c r="AXX47" s="20"/>
      <c r="AXY47" s="20"/>
      <c r="AXZ47" s="20"/>
      <c r="AYA47" s="20"/>
      <c r="AYB47" s="20"/>
      <c r="AYC47" s="20"/>
      <c r="AYD47" s="20"/>
      <c r="AYE47" s="20"/>
      <c r="AYF47" s="20"/>
      <c r="AYG47" s="20"/>
      <c r="AYH47" s="20"/>
      <c r="AYI47" s="20"/>
      <c r="AYJ47" s="20"/>
      <c r="AYK47" s="20"/>
      <c r="AYL47" s="20"/>
      <c r="AYM47" s="20"/>
      <c r="AYN47" s="20"/>
      <c r="AYO47" s="20"/>
      <c r="AYP47" s="20"/>
      <c r="AYQ47" s="20"/>
      <c r="AYR47" s="20"/>
      <c r="AYS47" s="20"/>
      <c r="AYT47" s="20"/>
      <c r="AYU47" s="20"/>
      <c r="AYV47" s="20"/>
      <c r="AYW47" s="20"/>
      <c r="AYX47" s="20"/>
      <c r="AYY47" s="20"/>
      <c r="AYZ47" s="20"/>
      <c r="AZA47" s="20"/>
      <c r="AZB47" s="20"/>
      <c r="AZC47" s="20"/>
      <c r="AZD47" s="20"/>
      <c r="AZE47" s="20"/>
      <c r="AZF47" s="20"/>
      <c r="AZG47" s="20"/>
      <c r="AZH47" s="20"/>
      <c r="AZI47" s="20"/>
      <c r="AZJ47" s="20"/>
      <c r="AZK47" s="20"/>
      <c r="AZL47" s="20"/>
      <c r="AZM47" s="20"/>
      <c r="AZN47" s="20"/>
      <c r="AZO47" s="20"/>
      <c r="AZP47" s="20"/>
      <c r="AZQ47" s="20"/>
      <c r="AZR47" s="20"/>
      <c r="AZS47" s="20"/>
      <c r="AZT47" s="20"/>
      <c r="AZU47" s="20"/>
      <c r="AZV47" s="20"/>
      <c r="AZW47" s="20"/>
      <c r="AZX47" s="20"/>
      <c r="AZY47" s="20"/>
      <c r="AZZ47" s="20"/>
      <c r="BAA47" s="20"/>
      <c r="BAB47" s="20"/>
      <c r="BAC47" s="20"/>
      <c r="BAD47" s="20"/>
      <c r="BAE47" s="20"/>
      <c r="BAF47" s="20"/>
      <c r="BAG47" s="20"/>
      <c r="BAH47" s="20"/>
      <c r="BAI47" s="20"/>
      <c r="BAJ47" s="20"/>
      <c r="BAK47" s="20"/>
      <c r="BAL47" s="20"/>
      <c r="BAM47" s="20"/>
      <c r="BAN47" s="20"/>
      <c r="BAO47" s="20"/>
      <c r="BAP47" s="20"/>
      <c r="BAQ47" s="20"/>
      <c r="BAR47" s="20"/>
      <c r="BAS47" s="20"/>
      <c r="BAT47" s="20"/>
      <c r="BAU47" s="20"/>
      <c r="BAV47" s="20"/>
      <c r="BAW47" s="20"/>
      <c r="BAX47" s="20"/>
      <c r="BAY47" s="20"/>
      <c r="BAZ47" s="20"/>
      <c r="BBA47" s="20"/>
      <c r="BBB47" s="20"/>
      <c r="BBC47" s="20"/>
      <c r="BBD47" s="20"/>
      <c r="BBE47" s="20"/>
      <c r="BBF47" s="20"/>
      <c r="BBG47" s="20"/>
      <c r="BBH47" s="20"/>
      <c r="BBI47" s="20"/>
      <c r="BBJ47" s="20"/>
      <c r="BBK47" s="20"/>
      <c r="BBL47" s="20"/>
      <c r="BBM47" s="20"/>
      <c r="BBN47" s="20"/>
      <c r="BBO47" s="20"/>
      <c r="BBP47" s="20"/>
      <c r="BBQ47" s="20"/>
      <c r="BBR47" s="20"/>
      <c r="BBS47" s="20"/>
      <c r="BBT47" s="20"/>
      <c r="BBU47" s="20"/>
      <c r="BBV47" s="20"/>
      <c r="BBW47" s="20"/>
      <c r="BBX47" s="20"/>
      <c r="BBY47" s="20"/>
      <c r="BBZ47" s="20"/>
      <c r="BCA47" s="20"/>
      <c r="BCB47" s="20"/>
      <c r="BCC47" s="20"/>
      <c r="BCD47" s="20"/>
      <c r="BCE47" s="20"/>
      <c r="BCF47" s="20"/>
      <c r="BCG47" s="20"/>
      <c r="BCH47" s="20"/>
      <c r="BCI47" s="20"/>
      <c r="BCJ47" s="20"/>
      <c r="BCK47" s="20"/>
      <c r="BCL47" s="20"/>
      <c r="BCM47" s="20"/>
      <c r="BCN47" s="20"/>
      <c r="BCO47" s="20"/>
      <c r="BCP47" s="20"/>
      <c r="BCQ47" s="20"/>
      <c r="BCR47" s="20"/>
      <c r="BCS47" s="20"/>
      <c r="BCT47" s="20"/>
      <c r="BCU47" s="20"/>
      <c r="BCV47" s="20"/>
      <c r="BCW47" s="20"/>
      <c r="BCX47" s="20"/>
      <c r="BCY47" s="20"/>
      <c r="BCZ47" s="20"/>
      <c r="BDA47" s="20"/>
      <c r="BDB47" s="20"/>
      <c r="BDC47" s="20"/>
      <c r="BDD47" s="20"/>
      <c r="BDE47" s="20"/>
      <c r="BDF47" s="20"/>
      <c r="BDG47" s="20"/>
      <c r="BDH47" s="20"/>
      <c r="BDI47" s="20"/>
      <c r="BDJ47" s="20"/>
      <c r="BDK47" s="20"/>
      <c r="BDL47" s="20"/>
      <c r="BDM47" s="20"/>
      <c r="BDN47" s="20"/>
      <c r="BDO47" s="20"/>
      <c r="BDP47" s="20"/>
      <c r="BDQ47" s="20"/>
      <c r="BDR47" s="20"/>
      <c r="BDS47" s="20"/>
      <c r="BDT47" s="20"/>
      <c r="BDU47" s="20"/>
      <c r="BDV47" s="20"/>
      <c r="BDW47" s="20"/>
      <c r="BDX47" s="20"/>
      <c r="BDY47" s="20"/>
      <c r="BDZ47" s="20"/>
      <c r="BEA47" s="20"/>
      <c r="BEB47" s="20"/>
      <c r="BEC47" s="20"/>
      <c r="BED47" s="20"/>
      <c r="BEE47" s="20"/>
      <c r="BEF47" s="20"/>
      <c r="BEG47" s="20"/>
      <c r="BEH47" s="20"/>
      <c r="BEI47" s="20"/>
      <c r="BEJ47" s="20"/>
      <c r="BEK47" s="20"/>
      <c r="BEL47" s="20"/>
      <c r="BEM47" s="20"/>
      <c r="BEN47" s="20"/>
      <c r="BEO47" s="20"/>
      <c r="BEP47" s="20"/>
      <c r="BEQ47" s="20"/>
      <c r="BER47" s="20"/>
      <c r="BES47" s="20"/>
      <c r="BET47" s="20"/>
      <c r="BEU47" s="20"/>
      <c r="BEV47" s="20"/>
      <c r="BEW47" s="20"/>
      <c r="BEX47" s="20"/>
      <c r="BEY47" s="20"/>
      <c r="BEZ47" s="20"/>
      <c r="BFA47" s="20"/>
      <c r="BFB47" s="20"/>
      <c r="BFC47" s="20"/>
      <c r="BFD47" s="20"/>
      <c r="BFE47" s="20"/>
      <c r="BFF47" s="20"/>
      <c r="BFG47" s="20"/>
      <c r="BFH47" s="20"/>
      <c r="BFI47" s="20"/>
      <c r="BFJ47" s="20"/>
      <c r="BFK47" s="20"/>
      <c r="BFL47" s="20"/>
      <c r="BFM47" s="20"/>
      <c r="BFN47" s="20"/>
      <c r="BFO47" s="20"/>
      <c r="BFP47" s="20"/>
      <c r="BFQ47" s="20"/>
      <c r="BFR47" s="20"/>
      <c r="BFS47" s="20"/>
      <c r="BFT47" s="20"/>
      <c r="BFU47" s="20"/>
      <c r="BFV47" s="20"/>
      <c r="BFW47" s="20"/>
      <c r="BFX47" s="20"/>
      <c r="BFY47" s="20"/>
      <c r="BFZ47" s="20"/>
      <c r="BGA47" s="20"/>
      <c r="BGB47" s="20"/>
      <c r="BGC47" s="20"/>
      <c r="BGD47" s="20"/>
      <c r="BGE47" s="20"/>
      <c r="BGF47" s="20"/>
      <c r="BGG47" s="20"/>
      <c r="BGH47" s="20"/>
      <c r="BGI47" s="20"/>
      <c r="BGJ47" s="20"/>
      <c r="BGK47" s="20"/>
      <c r="BGL47" s="20"/>
      <c r="BGM47" s="20"/>
      <c r="BGN47" s="20"/>
      <c r="BGO47" s="20"/>
      <c r="BGP47" s="20"/>
      <c r="BGQ47" s="20"/>
      <c r="BGR47" s="20"/>
      <c r="BGS47" s="20"/>
      <c r="BGT47" s="20"/>
      <c r="BGU47" s="20"/>
      <c r="BGV47" s="20"/>
      <c r="BGW47" s="20"/>
      <c r="BGX47" s="20"/>
      <c r="BGY47" s="20"/>
      <c r="BGZ47" s="20"/>
      <c r="BHA47" s="20"/>
      <c r="BHB47" s="20"/>
      <c r="BHC47" s="20"/>
      <c r="BHD47" s="20"/>
      <c r="BHE47" s="20"/>
      <c r="BHF47" s="20"/>
      <c r="BHG47" s="20"/>
      <c r="BHH47" s="20"/>
      <c r="BHI47" s="20"/>
      <c r="BHJ47" s="20"/>
      <c r="BHK47" s="20"/>
      <c r="BHL47" s="20"/>
      <c r="BHM47" s="20"/>
      <c r="BHN47" s="20"/>
      <c r="BHO47" s="20"/>
      <c r="BHP47" s="20"/>
      <c r="BHQ47" s="20"/>
      <c r="BHR47" s="20"/>
      <c r="BHS47" s="20"/>
      <c r="BHT47" s="20"/>
      <c r="BHU47" s="20"/>
      <c r="BHV47" s="20"/>
      <c r="BHW47" s="20"/>
      <c r="BHX47" s="20"/>
      <c r="BHY47" s="20"/>
      <c r="BHZ47" s="20"/>
      <c r="BIA47" s="20"/>
      <c r="BIB47" s="20"/>
      <c r="BIC47" s="20"/>
      <c r="BID47" s="20"/>
      <c r="BIE47" s="20"/>
      <c r="BIF47" s="20"/>
      <c r="BIG47" s="20"/>
      <c r="BIH47" s="20"/>
      <c r="BII47" s="20"/>
      <c r="BIJ47" s="20"/>
      <c r="BIK47" s="20"/>
      <c r="BIL47" s="20"/>
      <c r="BIM47" s="20"/>
      <c r="BIN47" s="20"/>
      <c r="BIO47" s="20"/>
      <c r="BIP47" s="20"/>
      <c r="BIQ47" s="20"/>
      <c r="BIR47" s="20"/>
      <c r="BIS47" s="20"/>
      <c r="BIT47" s="20"/>
      <c r="BIU47" s="20"/>
      <c r="BIV47" s="20"/>
      <c r="BIW47" s="20"/>
      <c r="BIX47" s="20"/>
      <c r="BIY47" s="20"/>
      <c r="BIZ47" s="20"/>
      <c r="BJA47" s="20"/>
      <c r="BJB47" s="20"/>
      <c r="BJC47" s="20"/>
      <c r="BJD47" s="20"/>
      <c r="BJE47" s="20"/>
      <c r="BJF47" s="20"/>
      <c r="BJG47" s="20"/>
      <c r="BJH47" s="20"/>
      <c r="BJI47" s="20"/>
      <c r="BJJ47" s="20"/>
      <c r="BJK47" s="20"/>
      <c r="BJL47" s="20"/>
      <c r="BJM47" s="20"/>
      <c r="BJN47" s="20"/>
      <c r="BJO47" s="20"/>
      <c r="BJP47" s="20"/>
      <c r="BJQ47" s="20"/>
      <c r="BJR47" s="20"/>
      <c r="BJS47" s="20"/>
      <c r="BJT47" s="20"/>
      <c r="BJU47" s="20"/>
      <c r="BJV47" s="20"/>
      <c r="BJW47" s="20"/>
      <c r="BJX47" s="20"/>
      <c r="BJY47" s="20"/>
      <c r="BJZ47" s="20"/>
      <c r="BKA47" s="20"/>
      <c r="BKB47" s="20"/>
      <c r="BKC47" s="20"/>
      <c r="BKD47" s="20"/>
      <c r="BKE47" s="20"/>
      <c r="BKF47" s="20"/>
      <c r="BKG47" s="20"/>
      <c r="BKH47" s="20"/>
      <c r="BKI47" s="20"/>
      <c r="BKJ47" s="20"/>
      <c r="BKK47" s="20"/>
      <c r="BKL47" s="20"/>
      <c r="BKM47" s="20"/>
      <c r="BKN47" s="20"/>
      <c r="BKO47" s="20"/>
      <c r="BKP47" s="20"/>
      <c r="BKQ47" s="20"/>
      <c r="BKR47" s="20"/>
      <c r="BKS47" s="20"/>
      <c r="BKT47" s="20"/>
      <c r="BKU47" s="20"/>
      <c r="BKV47" s="20"/>
      <c r="BKW47" s="20"/>
      <c r="BKX47" s="20"/>
      <c r="BKY47" s="20"/>
      <c r="BKZ47" s="20"/>
      <c r="BLA47" s="20"/>
      <c r="BLB47" s="20"/>
      <c r="BLC47" s="20"/>
      <c r="BLD47" s="20"/>
      <c r="BLE47" s="20"/>
      <c r="BLF47" s="20"/>
      <c r="BLG47" s="20"/>
      <c r="BLH47" s="20"/>
      <c r="BLI47" s="20"/>
      <c r="BLJ47" s="20"/>
      <c r="BLK47" s="20"/>
      <c r="BLL47" s="20"/>
      <c r="BLM47" s="20"/>
      <c r="BLN47" s="20"/>
      <c r="BLO47" s="20"/>
      <c r="BLP47" s="20"/>
      <c r="BLQ47" s="20"/>
      <c r="BLR47" s="20"/>
      <c r="BLS47" s="20"/>
      <c r="BLT47" s="20"/>
      <c r="BLU47" s="20"/>
      <c r="BLV47" s="20"/>
      <c r="BLW47" s="20"/>
      <c r="BLX47" s="20"/>
      <c r="BLY47" s="20"/>
      <c r="BLZ47" s="20"/>
      <c r="BMA47" s="20"/>
      <c r="BMB47" s="20"/>
      <c r="BMC47" s="20"/>
      <c r="BMD47" s="20"/>
      <c r="BME47" s="20"/>
      <c r="BMF47" s="20"/>
      <c r="BMG47" s="20"/>
      <c r="BMH47" s="20"/>
      <c r="BMI47" s="20"/>
      <c r="BMJ47" s="20"/>
      <c r="BMK47" s="20"/>
      <c r="BML47" s="20"/>
      <c r="BMM47" s="20"/>
      <c r="BMN47" s="20"/>
      <c r="BMO47" s="20"/>
      <c r="BMP47" s="20"/>
      <c r="BMQ47" s="20"/>
      <c r="BMR47" s="20"/>
      <c r="BMS47" s="20"/>
      <c r="BMT47" s="20"/>
      <c r="BMU47" s="20"/>
      <c r="BMV47" s="20"/>
      <c r="BMW47" s="20"/>
      <c r="BMX47" s="20"/>
      <c r="BMY47" s="20"/>
      <c r="BMZ47" s="20"/>
      <c r="BNA47" s="20"/>
      <c r="BNB47" s="20"/>
      <c r="BNC47" s="20"/>
      <c r="BND47" s="20"/>
      <c r="BNE47" s="20"/>
      <c r="BNF47" s="20"/>
      <c r="BNG47" s="20"/>
      <c r="BNH47" s="20"/>
      <c r="BNI47" s="20"/>
      <c r="BNJ47" s="20"/>
      <c r="BNK47" s="20"/>
      <c r="BNL47" s="20"/>
      <c r="BNM47" s="20"/>
      <c r="BNN47" s="20"/>
      <c r="BNO47" s="20"/>
      <c r="BNP47" s="20"/>
      <c r="BNQ47" s="20"/>
      <c r="BNR47" s="20"/>
      <c r="BNS47" s="20"/>
      <c r="BNT47" s="20"/>
      <c r="BNU47" s="20"/>
      <c r="BNV47" s="20"/>
      <c r="BNW47" s="20"/>
      <c r="BNX47" s="20"/>
      <c r="BNY47" s="20"/>
      <c r="BNZ47" s="20"/>
      <c r="BOA47" s="20"/>
      <c r="BOB47" s="20"/>
      <c r="BOC47" s="20"/>
      <c r="BOD47" s="20"/>
      <c r="BOE47" s="20"/>
      <c r="BOF47" s="20"/>
      <c r="BOG47" s="20"/>
      <c r="BOH47" s="20"/>
      <c r="BOI47" s="20"/>
      <c r="BOJ47" s="20"/>
      <c r="BOK47" s="20"/>
      <c r="BOL47" s="20"/>
      <c r="BOM47" s="20"/>
      <c r="BON47" s="20"/>
      <c r="BOO47" s="20"/>
      <c r="BOP47" s="20"/>
      <c r="BOQ47" s="20"/>
      <c r="BOR47" s="20"/>
      <c r="BOS47" s="20"/>
      <c r="BOT47" s="20"/>
      <c r="BOU47" s="20"/>
      <c r="BOV47" s="20"/>
      <c r="BOW47" s="20"/>
      <c r="BOX47" s="20"/>
      <c r="BOY47" s="20"/>
      <c r="BOZ47" s="20"/>
      <c r="BPA47" s="20"/>
      <c r="BPB47" s="20"/>
      <c r="BPC47" s="20"/>
      <c r="BPD47" s="20"/>
      <c r="BPE47" s="20"/>
      <c r="BPF47" s="20"/>
      <c r="BPG47" s="20"/>
      <c r="BPH47" s="20"/>
      <c r="BPI47" s="20"/>
      <c r="BPJ47" s="20"/>
      <c r="BPK47" s="20"/>
    </row>
    <row r="48" spans="1:1779" s="29" customFormat="1" ht="15" customHeight="1" x14ac:dyDescent="0.25">
      <c r="A48" s="235"/>
      <c r="B48" s="98" t="s">
        <v>117</v>
      </c>
      <c r="C48" s="229" t="s">
        <v>31</v>
      </c>
      <c r="D48" s="229" t="s">
        <v>31</v>
      </c>
      <c r="E48" s="159" t="s">
        <v>30</v>
      </c>
      <c r="F48" s="159" t="s">
        <v>90</v>
      </c>
      <c r="G48" s="156" t="s">
        <v>25</v>
      </c>
      <c r="H48" s="157"/>
      <c r="I48" s="157"/>
      <c r="J48" s="157"/>
      <c r="K48" s="158"/>
      <c r="L48" s="159" t="s">
        <v>87</v>
      </c>
      <c r="M48" s="159" t="s">
        <v>91</v>
      </c>
      <c r="N48" s="159" t="s">
        <v>88</v>
      </c>
      <c r="O48" s="159" t="s">
        <v>89</v>
      </c>
      <c r="P48" s="98" t="s">
        <v>99</v>
      </c>
      <c r="Q48" s="28"/>
      <c r="R48" s="28"/>
      <c r="S48" s="28"/>
      <c r="T48" s="28"/>
    </row>
    <row r="49" spans="1:1779" s="29" customFormat="1" x14ac:dyDescent="0.25">
      <c r="A49" s="237"/>
      <c r="B49" s="99"/>
      <c r="C49" s="230"/>
      <c r="D49" s="230"/>
      <c r="E49" s="159"/>
      <c r="F49" s="159"/>
      <c r="G49" s="84" t="s">
        <v>26</v>
      </c>
      <c r="H49" s="84" t="s">
        <v>27</v>
      </c>
      <c r="I49" s="84" t="s">
        <v>28</v>
      </c>
      <c r="J49" s="84" t="s">
        <v>29</v>
      </c>
      <c r="K49" s="84" t="s">
        <v>29</v>
      </c>
      <c r="L49" s="159"/>
      <c r="M49" s="159"/>
      <c r="N49" s="159"/>
      <c r="O49" s="159"/>
      <c r="P49" s="117"/>
      <c r="Q49" s="28"/>
      <c r="R49" s="28"/>
      <c r="S49" s="28"/>
      <c r="T49" s="28"/>
    </row>
    <row r="50" spans="1:1779" s="29" customFormat="1" ht="17.25" customHeight="1" x14ac:dyDescent="0.25">
      <c r="A50" s="240"/>
      <c r="B50" s="100"/>
      <c r="C50" s="231"/>
      <c r="D50" s="231"/>
      <c r="E50" s="45">
        <v>1</v>
      </c>
      <c r="F50" s="45">
        <v>1</v>
      </c>
      <c r="G50" s="45">
        <v>0</v>
      </c>
      <c r="H50" s="45">
        <v>0</v>
      </c>
      <c r="I50" s="45">
        <v>0</v>
      </c>
      <c r="J50" s="45"/>
      <c r="K50" s="45">
        <v>1</v>
      </c>
      <c r="L50" s="45">
        <v>0</v>
      </c>
      <c r="M50" s="45">
        <v>0</v>
      </c>
      <c r="N50" s="84">
        <v>0</v>
      </c>
      <c r="O50" s="84">
        <v>0</v>
      </c>
      <c r="P50" s="118"/>
      <c r="Q50" s="28"/>
      <c r="R50" s="28"/>
      <c r="S50" s="28"/>
      <c r="T50" s="28"/>
    </row>
    <row r="51" spans="1:1779" s="29" customFormat="1" ht="15" customHeight="1" x14ac:dyDescent="0.25">
      <c r="A51" s="235"/>
      <c r="B51" s="128" t="s">
        <v>118</v>
      </c>
      <c r="C51" s="229" t="s">
        <v>31</v>
      </c>
      <c r="D51" s="229" t="s">
        <v>31</v>
      </c>
      <c r="E51" s="159" t="s">
        <v>30</v>
      </c>
      <c r="F51" s="159" t="s">
        <v>90</v>
      </c>
      <c r="G51" s="156" t="s">
        <v>25</v>
      </c>
      <c r="H51" s="157"/>
      <c r="I51" s="157"/>
      <c r="J51" s="157"/>
      <c r="K51" s="158"/>
      <c r="L51" s="159" t="s">
        <v>87</v>
      </c>
      <c r="M51" s="159" t="s">
        <v>91</v>
      </c>
      <c r="N51" s="159" t="s">
        <v>88</v>
      </c>
      <c r="O51" s="159" t="s">
        <v>89</v>
      </c>
      <c r="P51" s="98" t="s">
        <v>96</v>
      </c>
      <c r="Q51" s="28"/>
      <c r="R51" s="28"/>
      <c r="S51" s="28"/>
      <c r="T51" s="28"/>
    </row>
    <row r="52" spans="1:1779" s="29" customFormat="1" x14ac:dyDescent="0.25">
      <c r="A52" s="237"/>
      <c r="B52" s="129"/>
      <c r="C52" s="230"/>
      <c r="D52" s="230"/>
      <c r="E52" s="159"/>
      <c r="F52" s="159"/>
      <c r="G52" s="84" t="s">
        <v>26</v>
      </c>
      <c r="H52" s="84" t="s">
        <v>27</v>
      </c>
      <c r="I52" s="84" t="s">
        <v>28</v>
      </c>
      <c r="J52" s="84" t="s">
        <v>29</v>
      </c>
      <c r="K52" s="84" t="s">
        <v>29</v>
      </c>
      <c r="L52" s="159"/>
      <c r="M52" s="159"/>
      <c r="N52" s="159"/>
      <c r="O52" s="159"/>
      <c r="P52" s="117"/>
      <c r="Q52" s="28"/>
      <c r="R52" s="28"/>
      <c r="S52" s="28"/>
      <c r="T52" s="28"/>
    </row>
    <row r="53" spans="1:1779" s="29" customFormat="1" ht="36" customHeight="1" x14ac:dyDescent="0.25">
      <c r="A53" s="240"/>
      <c r="B53" s="130"/>
      <c r="C53" s="231"/>
      <c r="D53" s="231"/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/>
      <c r="K53" s="45">
        <v>0</v>
      </c>
      <c r="L53" s="45">
        <v>0</v>
      </c>
      <c r="M53" s="45">
        <v>0</v>
      </c>
      <c r="N53" s="84">
        <v>0</v>
      </c>
      <c r="O53" s="84">
        <v>0</v>
      </c>
      <c r="P53" s="118"/>
      <c r="Q53" s="28"/>
      <c r="R53" s="28"/>
      <c r="S53" s="28"/>
      <c r="T53" s="28"/>
    </row>
    <row r="54" spans="1:1779" s="29" customFormat="1" ht="63" customHeight="1" x14ac:dyDescent="0.25">
      <c r="A54" s="245" t="s">
        <v>119</v>
      </c>
      <c r="B54" s="238" t="s">
        <v>122</v>
      </c>
      <c r="C54" s="274" t="s">
        <v>84</v>
      </c>
      <c r="D54" s="274" t="s">
        <v>14</v>
      </c>
      <c r="E54" s="275">
        <f>SUM(F54:O54)</f>
        <v>88.82</v>
      </c>
      <c r="F54" s="276">
        <v>88.82</v>
      </c>
      <c r="G54" s="276"/>
      <c r="H54" s="276"/>
      <c r="I54" s="276"/>
      <c r="J54" s="276"/>
      <c r="K54" s="276"/>
      <c r="L54" s="275">
        <v>0</v>
      </c>
      <c r="M54" s="275">
        <v>0</v>
      </c>
      <c r="N54" s="275">
        <v>0</v>
      </c>
      <c r="O54" s="275">
        <v>0</v>
      </c>
      <c r="P54" s="63" t="s">
        <v>97</v>
      </c>
      <c r="Q54" s="28"/>
      <c r="R54" s="28"/>
      <c r="S54" s="28"/>
      <c r="T54" s="28"/>
    </row>
    <row r="55" spans="1:1779" s="29" customFormat="1" ht="66" customHeight="1" x14ac:dyDescent="0.25">
      <c r="A55" s="245" t="s">
        <v>120</v>
      </c>
      <c r="B55" s="238" t="s">
        <v>123</v>
      </c>
      <c r="C55" s="274" t="s">
        <v>84</v>
      </c>
      <c r="D55" s="274" t="s">
        <v>14</v>
      </c>
      <c r="E55" s="275">
        <f>SUM(F55:O55)</f>
        <v>2100</v>
      </c>
      <c r="F55" s="276">
        <v>2100</v>
      </c>
      <c r="G55" s="276"/>
      <c r="H55" s="276"/>
      <c r="I55" s="276"/>
      <c r="J55" s="276"/>
      <c r="K55" s="276"/>
      <c r="L55" s="275">
        <v>0</v>
      </c>
      <c r="M55" s="275">
        <v>0</v>
      </c>
      <c r="N55" s="275">
        <v>0</v>
      </c>
      <c r="O55" s="275">
        <v>0</v>
      </c>
      <c r="P55" s="63" t="s">
        <v>97</v>
      </c>
      <c r="Q55" s="28"/>
      <c r="R55" s="28"/>
      <c r="S55" s="28"/>
      <c r="T55" s="28"/>
    </row>
    <row r="56" spans="1:1779" s="29" customFormat="1" ht="122.25" customHeight="1" x14ac:dyDescent="0.25">
      <c r="A56" s="268" t="s">
        <v>124</v>
      </c>
      <c r="B56" s="91" t="s">
        <v>125</v>
      </c>
      <c r="C56" s="274" t="s">
        <v>84</v>
      </c>
      <c r="D56" s="274" t="s">
        <v>14</v>
      </c>
      <c r="E56" s="275">
        <f>SUM(F56:O56)</f>
        <v>533.29999999999995</v>
      </c>
      <c r="F56" s="276">
        <v>533.29999999999995</v>
      </c>
      <c r="G56" s="276"/>
      <c r="H56" s="276"/>
      <c r="I56" s="276"/>
      <c r="J56" s="276"/>
      <c r="K56" s="276"/>
      <c r="L56" s="275">
        <v>0</v>
      </c>
      <c r="M56" s="275">
        <v>0</v>
      </c>
      <c r="N56" s="275">
        <v>0</v>
      </c>
      <c r="O56" s="275">
        <v>0</v>
      </c>
      <c r="P56" s="63" t="s">
        <v>97</v>
      </c>
      <c r="Q56" s="28"/>
      <c r="R56" s="28"/>
      <c r="S56" s="28"/>
      <c r="T56" s="28"/>
    </row>
    <row r="57" spans="1:1779" s="21" customFormat="1" x14ac:dyDescent="0.25">
      <c r="A57" s="277" t="s">
        <v>73</v>
      </c>
      <c r="B57" s="278" t="s">
        <v>50</v>
      </c>
      <c r="C57" s="120" t="s">
        <v>86</v>
      </c>
      <c r="D57" s="58" t="s">
        <v>10</v>
      </c>
      <c r="E57" s="53">
        <f>SUM(E58:E59)</f>
        <v>6008.07</v>
      </c>
      <c r="F57" s="206">
        <f>F59</f>
        <v>820.07</v>
      </c>
      <c r="G57" s="207"/>
      <c r="H57" s="207"/>
      <c r="I57" s="207"/>
      <c r="J57" s="207"/>
      <c r="K57" s="208"/>
      <c r="L57" s="53">
        <f>L59+L58</f>
        <v>1297</v>
      </c>
      <c r="M57" s="89">
        <f>M58+M59</f>
        <v>1297</v>
      </c>
      <c r="N57" s="53">
        <f>N58+N59</f>
        <v>1297</v>
      </c>
      <c r="O57" s="53">
        <v>1297</v>
      </c>
      <c r="P57" s="98" t="s">
        <v>97</v>
      </c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/>
      <c r="JF57" s="20"/>
      <c r="JG57" s="20"/>
      <c r="JH57" s="20"/>
      <c r="JI57" s="20"/>
      <c r="JJ57" s="20"/>
      <c r="JK57" s="20"/>
      <c r="JL57" s="20"/>
      <c r="JM57" s="20"/>
      <c r="JN57" s="20"/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/>
      <c r="KA57" s="20"/>
      <c r="KB57" s="20"/>
      <c r="KC57" s="20"/>
      <c r="KD57" s="20"/>
      <c r="KE57" s="20"/>
      <c r="KF57" s="20"/>
      <c r="KG57" s="20"/>
      <c r="KH57" s="20"/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/>
      <c r="LB57" s="20"/>
      <c r="LC57" s="20"/>
      <c r="LD57" s="20"/>
      <c r="LE57" s="20"/>
      <c r="LF57" s="20"/>
      <c r="LG57" s="20"/>
      <c r="LH57" s="20"/>
      <c r="LI57" s="20"/>
      <c r="LJ57" s="20"/>
      <c r="LK57" s="20"/>
      <c r="LL57" s="20"/>
      <c r="LM57" s="20"/>
      <c r="LN57" s="20"/>
      <c r="LO57" s="20"/>
      <c r="LP57" s="20"/>
      <c r="LQ57" s="20"/>
      <c r="LR57" s="20"/>
      <c r="LS57" s="20"/>
      <c r="LT57" s="20"/>
      <c r="LU57" s="20"/>
      <c r="LV57" s="20"/>
      <c r="LW57" s="20"/>
      <c r="LX57" s="20"/>
      <c r="LY57" s="20"/>
      <c r="LZ57" s="20"/>
      <c r="MA57" s="20"/>
      <c r="MB57" s="20"/>
      <c r="MC57" s="20"/>
      <c r="MD57" s="20"/>
      <c r="ME57" s="20"/>
      <c r="MF57" s="20"/>
      <c r="MG57" s="20"/>
      <c r="MH57" s="20"/>
      <c r="MI57" s="20"/>
      <c r="MJ57" s="20"/>
      <c r="MK57" s="20"/>
      <c r="ML57" s="20"/>
      <c r="MM57" s="20"/>
      <c r="MN57" s="20"/>
      <c r="MO57" s="20"/>
      <c r="MP57" s="20"/>
      <c r="MQ57" s="20"/>
      <c r="MR57" s="20"/>
      <c r="MS57" s="20"/>
      <c r="MT57" s="20"/>
      <c r="MU57" s="20"/>
      <c r="MV57" s="20"/>
      <c r="MW57" s="20"/>
      <c r="MX57" s="20"/>
      <c r="MY57" s="20"/>
      <c r="MZ57" s="20"/>
      <c r="NA57" s="20"/>
      <c r="NB57" s="20"/>
      <c r="NC57" s="20"/>
      <c r="ND57" s="20"/>
      <c r="NE57" s="20"/>
      <c r="NF57" s="20"/>
      <c r="NG57" s="20"/>
      <c r="NH57" s="20"/>
      <c r="NI57" s="20"/>
      <c r="NJ57" s="20"/>
      <c r="NK57" s="20"/>
      <c r="NL57" s="20"/>
      <c r="NM57" s="20"/>
      <c r="NN57" s="20"/>
      <c r="NO57" s="20"/>
      <c r="NP57" s="20"/>
      <c r="NQ57" s="20"/>
      <c r="NR57" s="20"/>
      <c r="NS57" s="20"/>
      <c r="NT57" s="20"/>
      <c r="NU57" s="20"/>
      <c r="NV57" s="20"/>
      <c r="NW57" s="20"/>
      <c r="NX57" s="20"/>
      <c r="NY57" s="20"/>
      <c r="NZ57" s="20"/>
      <c r="OA57" s="20"/>
      <c r="OB57" s="20"/>
      <c r="OC57" s="20"/>
      <c r="OD57" s="20"/>
      <c r="OE57" s="20"/>
      <c r="OF57" s="20"/>
      <c r="OG57" s="20"/>
      <c r="OH57" s="20"/>
      <c r="OI57" s="20"/>
      <c r="OJ57" s="20"/>
      <c r="OK57" s="20"/>
      <c r="OL57" s="20"/>
      <c r="OM57" s="20"/>
      <c r="ON57" s="20"/>
      <c r="OO57" s="20"/>
      <c r="OP57" s="20"/>
      <c r="OQ57" s="20"/>
      <c r="OR57" s="20"/>
      <c r="OS57" s="20"/>
      <c r="OT57" s="20"/>
      <c r="OU57" s="20"/>
      <c r="OV57" s="20"/>
      <c r="OW57" s="20"/>
      <c r="OX57" s="20"/>
      <c r="OY57" s="20"/>
      <c r="OZ57" s="20"/>
      <c r="PA57" s="20"/>
      <c r="PB57" s="20"/>
      <c r="PC57" s="20"/>
      <c r="PD57" s="20"/>
      <c r="PE57" s="20"/>
      <c r="PF57" s="20"/>
      <c r="PG57" s="20"/>
      <c r="PH57" s="20"/>
      <c r="PI57" s="20"/>
      <c r="PJ57" s="20"/>
      <c r="PK57" s="20"/>
      <c r="PL57" s="20"/>
      <c r="PM57" s="20"/>
      <c r="PN57" s="20"/>
      <c r="PO57" s="20"/>
      <c r="PP57" s="20"/>
      <c r="PQ57" s="20"/>
      <c r="PR57" s="20"/>
      <c r="PS57" s="20"/>
      <c r="PT57" s="20"/>
      <c r="PU57" s="20"/>
      <c r="PV57" s="20"/>
      <c r="PW57" s="20"/>
      <c r="PX57" s="20"/>
      <c r="PY57" s="20"/>
      <c r="PZ57" s="20"/>
      <c r="QA57" s="20"/>
      <c r="QB57" s="20"/>
      <c r="QC57" s="20"/>
      <c r="QD57" s="20"/>
      <c r="QE57" s="20"/>
      <c r="QF57" s="20"/>
      <c r="QG57" s="20"/>
      <c r="QH57" s="20"/>
      <c r="QI57" s="20"/>
      <c r="QJ57" s="20"/>
      <c r="QK57" s="20"/>
      <c r="QL57" s="20"/>
      <c r="QM57" s="20"/>
      <c r="QN57" s="20"/>
      <c r="QO57" s="20"/>
      <c r="QP57" s="20"/>
      <c r="QQ57" s="20"/>
      <c r="QR57" s="20"/>
      <c r="QS57" s="20"/>
      <c r="QT57" s="20"/>
      <c r="QU57" s="20"/>
      <c r="QV57" s="20"/>
      <c r="QW57" s="20"/>
      <c r="QX57" s="20"/>
      <c r="QY57" s="20"/>
      <c r="QZ57" s="20"/>
      <c r="RA57" s="20"/>
      <c r="RB57" s="20"/>
      <c r="RC57" s="20"/>
      <c r="RD57" s="20"/>
      <c r="RE57" s="20"/>
      <c r="RF57" s="20"/>
      <c r="RG57" s="20"/>
      <c r="RH57" s="20"/>
      <c r="RI57" s="20"/>
      <c r="RJ57" s="20"/>
      <c r="RK57" s="20"/>
      <c r="RL57" s="20"/>
      <c r="RM57" s="20"/>
      <c r="RN57" s="20"/>
      <c r="RO57" s="20"/>
      <c r="RP57" s="20"/>
      <c r="RQ57" s="20"/>
      <c r="RR57" s="20"/>
      <c r="RS57" s="20"/>
      <c r="RT57" s="20"/>
      <c r="RU57" s="20"/>
      <c r="RV57" s="20"/>
      <c r="RW57" s="20"/>
      <c r="RX57" s="20"/>
      <c r="RY57" s="20"/>
      <c r="RZ57" s="20"/>
      <c r="SA57" s="20"/>
      <c r="SB57" s="20"/>
      <c r="SC57" s="20"/>
      <c r="SD57" s="20"/>
      <c r="SE57" s="20"/>
      <c r="SF57" s="20"/>
      <c r="SG57" s="20"/>
      <c r="SH57" s="20"/>
      <c r="SI57" s="20"/>
      <c r="SJ57" s="20"/>
      <c r="SK57" s="20"/>
      <c r="SL57" s="20"/>
      <c r="SM57" s="20"/>
      <c r="SN57" s="20"/>
      <c r="SO57" s="20"/>
      <c r="SP57" s="20"/>
      <c r="SQ57" s="20"/>
      <c r="SR57" s="20"/>
      <c r="SS57" s="20"/>
      <c r="ST57" s="20"/>
      <c r="SU57" s="20"/>
      <c r="SV57" s="20"/>
      <c r="SW57" s="20"/>
      <c r="SX57" s="20"/>
      <c r="SY57" s="20"/>
      <c r="SZ57" s="20"/>
      <c r="TA57" s="20"/>
      <c r="TB57" s="20"/>
      <c r="TC57" s="20"/>
      <c r="TD57" s="20"/>
      <c r="TE57" s="20"/>
      <c r="TF57" s="20"/>
      <c r="TG57" s="20"/>
      <c r="TH57" s="20"/>
      <c r="TI57" s="20"/>
      <c r="TJ57" s="20"/>
      <c r="TK57" s="20"/>
      <c r="TL57" s="20"/>
      <c r="TM57" s="20"/>
      <c r="TN57" s="20"/>
      <c r="TO57" s="20"/>
      <c r="TP57" s="20"/>
      <c r="TQ57" s="20"/>
      <c r="TR57" s="20"/>
      <c r="TS57" s="20"/>
      <c r="TT57" s="20"/>
      <c r="TU57" s="20"/>
      <c r="TV57" s="20"/>
      <c r="TW57" s="20"/>
      <c r="TX57" s="20"/>
      <c r="TY57" s="20"/>
      <c r="TZ57" s="20"/>
      <c r="UA57" s="20"/>
      <c r="UB57" s="20"/>
      <c r="UC57" s="20"/>
      <c r="UD57" s="20"/>
      <c r="UE57" s="20"/>
      <c r="UF57" s="20"/>
      <c r="UG57" s="20"/>
      <c r="UH57" s="20"/>
      <c r="UI57" s="20"/>
      <c r="UJ57" s="20"/>
      <c r="UK57" s="20"/>
      <c r="UL57" s="20"/>
      <c r="UM57" s="20"/>
      <c r="UN57" s="20"/>
      <c r="UO57" s="20"/>
      <c r="UP57" s="20"/>
      <c r="UQ57" s="20"/>
      <c r="UR57" s="20"/>
      <c r="US57" s="20"/>
      <c r="UT57" s="20"/>
      <c r="UU57" s="20"/>
      <c r="UV57" s="20"/>
      <c r="UW57" s="20"/>
      <c r="UX57" s="20"/>
      <c r="UY57" s="20"/>
      <c r="UZ57" s="20"/>
      <c r="VA57" s="20"/>
      <c r="VB57" s="20"/>
      <c r="VC57" s="20"/>
      <c r="VD57" s="20"/>
      <c r="VE57" s="20"/>
      <c r="VF57" s="20"/>
      <c r="VG57" s="20"/>
      <c r="VH57" s="20"/>
      <c r="VI57" s="20"/>
      <c r="VJ57" s="20"/>
      <c r="VK57" s="20"/>
      <c r="VL57" s="20"/>
      <c r="VM57" s="20"/>
      <c r="VN57" s="20"/>
      <c r="VO57" s="20"/>
      <c r="VP57" s="20"/>
      <c r="VQ57" s="20"/>
      <c r="VR57" s="20"/>
      <c r="VS57" s="20"/>
      <c r="VT57" s="20"/>
      <c r="VU57" s="20"/>
      <c r="VV57" s="20"/>
      <c r="VW57" s="20"/>
      <c r="VX57" s="20"/>
      <c r="VY57" s="20"/>
      <c r="VZ57" s="20"/>
      <c r="WA57" s="20"/>
      <c r="WB57" s="20"/>
      <c r="WC57" s="20"/>
      <c r="WD57" s="20"/>
      <c r="WE57" s="20"/>
      <c r="WF57" s="20"/>
      <c r="WG57" s="20"/>
      <c r="WH57" s="20"/>
      <c r="WI57" s="20"/>
      <c r="WJ57" s="20"/>
      <c r="WK57" s="20"/>
      <c r="WL57" s="20"/>
      <c r="WM57" s="20"/>
      <c r="WN57" s="20"/>
      <c r="WO57" s="20"/>
      <c r="WP57" s="20"/>
      <c r="WQ57" s="20"/>
      <c r="WR57" s="20"/>
      <c r="WS57" s="20"/>
      <c r="WT57" s="20"/>
      <c r="WU57" s="20"/>
      <c r="WV57" s="20"/>
      <c r="WW57" s="20"/>
      <c r="WX57" s="20"/>
      <c r="WY57" s="20"/>
      <c r="WZ57" s="20"/>
      <c r="XA57" s="20"/>
      <c r="XB57" s="20"/>
      <c r="XC57" s="20"/>
      <c r="XD57" s="20"/>
      <c r="XE57" s="20"/>
      <c r="XF57" s="20"/>
      <c r="XG57" s="20"/>
      <c r="XH57" s="20"/>
      <c r="XI57" s="20"/>
      <c r="XJ57" s="20"/>
      <c r="XK57" s="20"/>
      <c r="XL57" s="20"/>
      <c r="XM57" s="20"/>
      <c r="XN57" s="20"/>
      <c r="XO57" s="20"/>
      <c r="XP57" s="20"/>
      <c r="XQ57" s="20"/>
      <c r="XR57" s="20"/>
      <c r="XS57" s="20"/>
      <c r="XT57" s="20"/>
      <c r="XU57" s="20"/>
      <c r="XV57" s="20"/>
      <c r="XW57" s="20"/>
      <c r="XX57" s="20"/>
      <c r="XY57" s="20"/>
      <c r="XZ57" s="20"/>
      <c r="YA57" s="20"/>
      <c r="YB57" s="20"/>
      <c r="YC57" s="20"/>
      <c r="YD57" s="20"/>
      <c r="YE57" s="20"/>
      <c r="YF57" s="20"/>
      <c r="YG57" s="20"/>
      <c r="YH57" s="20"/>
      <c r="YI57" s="20"/>
      <c r="YJ57" s="20"/>
      <c r="YK57" s="20"/>
      <c r="YL57" s="20"/>
      <c r="YM57" s="20"/>
      <c r="YN57" s="20"/>
      <c r="YO57" s="20"/>
      <c r="YP57" s="20"/>
      <c r="YQ57" s="20"/>
      <c r="YR57" s="20"/>
      <c r="YS57" s="20"/>
      <c r="YT57" s="20"/>
      <c r="YU57" s="20"/>
      <c r="YV57" s="20"/>
      <c r="YW57" s="20"/>
      <c r="YX57" s="20"/>
      <c r="YY57" s="20"/>
      <c r="YZ57" s="20"/>
      <c r="ZA57" s="20"/>
      <c r="ZB57" s="20"/>
      <c r="ZC57" s="20"/>
      <c r="ZD57" s="20"/>
      <c r="ZE57" s="20"/>
      <c r="ZF57" s="20"/>
      <c r="ZG57" s="20"/>
      <c r="ZH57" s="20"/>
      <c r="ZI57" s="20"/>
      <c r="ZJ57" s="20"/>
      <c r="ZK57" s="20"/>
      <c r="ZL57" s="20"/>
      <c r="ZM57" s="20"/>
      <c r="ZN57" s="20"/>
      <c r="ZO57" s="20"/>
      <c r="ZP57" s="20"/>
      <c r="ZQ57" s="20"/>
      <c r="ZR57" s="20"/>
      <c r="ZS57" s="20"/>
      <c r="ZT57" s="20"/>
      <c r="ZU57" s="20"/>
      <c r="ZV57" s="20"/>
      <c r="ZW57" s="20"/>
      <c r="ZX57" s="20"/>
      <c r="ZY57" s="20"/>
      <c r="ZZ57" s="20"/>
      <c r="AAA57" s="20"/>
      <c r="AAB57" s="20"/>
      <c r="AAC57" s="20"/>
      <c r="AAD57" s="20"/>
      <c r="AAE57" s="20"/>
      <c r="AAF57" s="20"/>
      <c r="AAG57" s="20"/>
      <c r="AAH57" s="20"/>
      <c r="AAI57" s="20"/>
      <c r="AAJ57" s="20"/>
      <c r="AAK57" s="20"/>
      <c r="AAL57" s="20"/>
      <c r="AAM57" s="20"/>
      <c r="AAN57" s="20"/>
      <c r="AAO57" s="20"/>
      <c r="AAP57" s="20"/>
      <c r="AAQ57" s="20"/>
      <c r="AAR57" s="20"/>
      <c r="AAS57" s="20"/>
      <c r="AAT57" s="20"/>
      <c r="AAU57" s="20"/>
      <c r="AAV57" s="20"/>
      <c r="AAW57" s="20"/>
      <c r="AAX57" s="20"/>
      <c r="AAY57" s="20"/>
      <c r="AAZ57" s="20"/>
      <c r="ABA57" s="20"/>
      <c r="ABB57" s="20"/>
      <c r="ABC57" s="20"/>
      <c r="ABD57" s="20"/>
      <c r="ABE57" s="20"/>
      <c r="ABF57" s="20"/>
      <c r="ABG57" s="20"/>
      <c r="ABH57" s="20"/>
      <c r="ABI57" s="20"/>
      <c r="ABJ57" s="20"/>
      <c r="ABK57" s="20"/>
      <c r="ABL57" s="20"/>
      <c r="ABM57" s="20"/>
      <c r="ABN57" s="20"/>
      <c r="ABO57" s="20"/>
      <c r="ABP57" s="20"/>
      <c r="ABQ57" s="20"/>
      <c r="ABR57" s="20"/>
      <c r="ABS57" s="20"/>
      <c r="ABT57" s="20"/>
      <c r="ABU57" s="20"/>
      <c r="ABV57" s="20"/>
      <c r="ABW57" s="20"/>
      <c r="ABX57" s="20"/>
      <c r="ABY57" s="20"/>
      <c r="ABZ57" s="20"/>
      <c r="ACA57" s="20"/>
      <c r="ACB57" s="20"/>
      <c r="ACC57" s="20"/>
      <c r="ACD57" s="20"/>
      <c r="ACE57" s="20"/>
      <c r="ACF57" s="20"/>
      <c r="ACG57" s="20"/>
      <c r="ACH57" s="20"/>
      <c r="ACI57" s="20"/>
      <c r="ACJ57" s="20"/>
      <c r="ACK57" s="20"/>
      <c r="ACL57" s="20"/>
      <c r="ACM57" s="20"/>
      <c r="ACN57" s="20"/>
      <c r="ACO57" s="20"/>
      <c r="ACP57" s="20"/>
      <c r="ACQ57" s="20"/>
      <c r="ACR57" s="20"/>
      <c r="ACS57" s="20"/>
      <c r="ACT57" s="20"/>
      <c r="ACU57" s="20"/>
      <c r="ACV57" s="20"/>
      <c r="ACW57" s="20"/>
      <c r="ACX57" s="20"/>
      <c r="ACY57" s="20"/>
      <c r="ACZ57" s="20"/>
      <c r="ADA57" s="20"/>
      <c r="ADB57" s="20"/>
      <c r="ADC57" s="20"/>
      <c r="ADD57" s="20"/>
      <c r="ADE57" s="20"/>
      <c r="ADF57" s="20"/>
      <c r="ADG57" s="20"/>
      <c r="ADH57" s="20"/>
      <c r="ADI57" s="20"/>
      <c r="ADJ57" s="20"/>
      <c r="ADK57" s="20"/>
      <c r="ADL57" s="20"/>
      <c r="ADM57" s="20"/>
      <c r="ADN57" s="20"/>
      <c r="ADO57" s="20"/>
      <c r="ADP57" s="20"/>
      <c r="ADQ57" s="20"/>
      <c r="ADR57" s="20"/>
      <c r="ADS57" s="20"/>
      <c r="ADT57" s="20"/>
      <c r="ADU57" s="20"/>
      <c r="ADV57" s="20"/>
      <c r="ADW57" s="20"/>
      <c r="ADX57" s="20"/>
      <c r="ADY57" s="20"/>
      <c r="ADZ57" s="20"/>
      <c r="AEA57" s="20"/>
      <c r="AEB57" s="20"/>
      <c r="AEC57" s="20"/>
      <c r="AED57" s="20"/>
      <c r="AEE57" s="20"/>
      <c r="AEF57" s="20"/>
      <c r="AEG57" s="20"/>
      <c r="AEH57" s="20"/>
      <c r="AEI57" s="20"/>
      <c r="AEJ57" s="20"/>
      <c r="AEK57" s="20"/>
      <c r="AEL57" s="20"/>
      <c r="AEM57" s="20"/>
      <c r="AEN57" s="20"/>
      <c r="AEO57" s="20"/>
      <c r="AEP57" s="20"/>
      <c r="AEQ57" s="20"/>
      <c r="AER57" s="20"/>
      <c r="AES57" s="20"/>
      <c r="AET57" s="20"/>
      <c r="AEU57" s="20"/>
      <c r="AEV57" s="20"/>
      <c r="AEW57" s="20"/>
      <c r="AEX57" s="20"/>
      <c r="AEY57" s="20"/>
      <c r="AEZ57" s="20"/>
      <c r="AFA57" s="20"/>
      <c r="AFB57" s="20"/>
      <c r="AFC57" s="20"/>
      <c r="AFD57" s="20"/>
      <c r="AFE57" s="20"/>
      <c r="AFF57" s="20"/>
      <c r="AFG57" s="20"/>
      <c r="AFH57" s="20"/>
      <c r="AFI57" s="20"/>
      <c r="AFJ57" s="20"/>
      <c r="AFK57" s="20"/>
      <c r="AFL57" s="20"/>
      <c r="AFM57" s="20"/>
      <c r="AFN57" s="20"/>
      <c r="AFO57" s="20"/>
      <c r="AFP57" s="20"/>
      <c r="AFQ57" s="20"/>
      <c r="AFR57" s="20"/>
      <c r="AFS57" s="20"/>
      <c r="AFT57" s="20"/>
      <c r="AFU57" s="20"/>
      <c r="AFV57" s="20"/>
      <c r="AFW57" s="20"/>
      <c r="AFX57" s="20"/>
      <c r="AFY57" s="20"/>
      <c r="AFZ57" s="20"/>
      <c r="AGA57" s="20"/>
      <c r="AGB57" s="20"/>
      <c r="AGC57" s="20"/>
      <c r="AGD57" s="20"/>
      <c r="AGE57" s="20"/>
      <c r="AGF57" s="20"/>
      <c r="AGG57" s="20"/>
      <c r="AGH57" s="20"/>
      <c r="AGI57" s="20"/>
      <c r="AGJ57" s="20"/>
      <c r="AGK57" s="20"/>
      <c r="AGL57" s="20"/>
      <c r="AGM57" s="20"/>
      <c r="AGN57" s="20"/>
      <c r="AGO57" s="20"/>
      <c r="AGP57" s="20"/>
      <c r="AGQ57" s="20"/>
      <c r="AGR57" s="20"/>
      <c r="AGS57" s="20"/>
      <c r="AGT57" s="20"/>
      <c r="AGU57" s="20"/>
      <c r="AGV57" s="20"/>
      <c r="AGW57" s="20"/>
      <c r="AGX57" s="20"/>
      <c r="AGY57" s="20"/>
      <c r="AGZ57" s="20"/>
      <c r="AHA57" s="20"/>
      <c r="AHB57" s="20"/>
      <c r="AHC57" s="20"/>
      <c r="AHD57" s="20"/>
      <c r="AHE57" s="20"/>
      <c r="AHF57" s="20"/>
      <c r="AHG57" s="20"/>
      <c r="AHH57" s="20"/>
      <c r="AHI57" s="20"/>
      <c r="AHJ57" s="20"/>
      <c r="AHK57" s="20"/>
      <c r="AHL57" s="20"/>
      <c r="AHM57" s="20"/>
      <c r="AHN57" s="20"/>
      <c r="AHO57" s="20"/>
      <c r="AHP57" s="20"/>
      <c r="AHQ57" s="20"/>
      <c r="AHR57" s="20"/>
      <c r="AHS57" s="20"/>
      <c r="AHT57" s="20"/>
      <c r="AHU57" s="20"/>
      <c r="AHV57" s="20"/>
      <c r="AHW57" s="20"/>
      <c r="AHX57" s="20"/>
      <c r="AHY57" s="20"/>
      <c r="AHZ57" s="20"/>
      <c r="AIA57" s="20"/>
      <c r="AIB57" s="20"/>
      <c r="AIC57" s="20"/>
      <c r="AID57" s="20"/>
      <c r="AIE57" s="20"/>
      <c r="AIF57" s="20"/>
      <c r="AIG57" s="20"/>
      <c r="AIH57" s="20"/>
      <c r="AII57" s="20"/>
      <c r="AIJ57" s="20"/>
      <c r="AIK57" s="20"/>
      <c r="AIL57" s="20"/>
      <c r="AIM57" s="20"/>
      <c r="AIN57" s="20"/>
      <c r="AIO57" s="20"/>
      <c r="AIP57" s="20"/>
      <c r="AIQ57" s="20"/>
      <c r="AIR57" s="20"/>
      <c r="AIS57" s="20"/>
      <c r="AIT57" s="20"/>
      <c r="AIU57" s="20"/>
      <c r="AIV57" s="20"/>
      <c r="AIW57" s="20"/>
      <c r="AIX57" s="20"/>
      <c r="AIY57" s="20"/>
      <c r="AIZ57" s="20"/>
      <c r="AJA57" s="20"/>
      <c r="AJB57" s="20"/>
      <c r="AJC57" s="20"/>
      <c r="AJD57" s="20"/>
      <c r="AJE57" s="20"/>
      <c r="AJF57" s="20"/>
      <c r="AJG57" s="20"/>
      <c r="AJH57" s="20"/>
      <c r="AJI57" s="20"/>
      <c r="AJJ57" s="20"/>
      <c r="AJK57" s="20"/>
      <c r="AJL57" s="20"/>
      <c r="AJM57" s="20"/>
      <c r="AJN57" s="20"/>
      <c r="AJO57" s="20"/>
      <c r="AJP57" s="20"/>
      <c r="AJQ57" s="20"/>
      <c r="AJR57" s="20"/>
      <c r="AJS57" s="20"/>
      <c r="AJT57" s="20"/>
      <c r="AJU57" s="20"/>
      <c r="AJV57" s="20"/>
      <c r="AJW57" s="20"/>
      <c r="AJX57" s="20"/>
      <c r="AJY57" s="20"/>
      <c r="AJZ57" s="20"/>
      <c r="AKA57" s="20"/>
      <c r="AKB57" s="20"/>
      <c r="AKC57" s="20"/>
      <c r="AKD57" s="20"/>
      <c r="AKE57" s="20"/>
      <c r="AKF57" s="20"/>
      <c r="AKG57" s="20"/>
      <c r="AKH57" s="20"/>
      <c r="AKI57" s="20"/>
      <c r="AKJ57" s="20"/>
      <c r="AKK57" s="20"/>
      <c r="AKL57" s="20"/>
      <c r="AKM57" s="20"/>
      <c r="AKN57" s="20"/>
      <c r="AKO57" s="20"/>
      <c r="AKP57" s="20"/>
      <c r="AKQ57" s="20"/>
      <c r="AKR57" s="20"/>
      <c r="AKS57" s="20"/>
      <c r="AKT57" s="20"/>
      <c r="AKU57" s="20"/>
      <c r="AKV57" s="20"/>
      <c r="AKW57" s="20"/>
      <c r="AKX57" s="20"/>
      <c r="AKY57" s="20"/>
      <c r="AKZ57" s="20"/>
      <c r="ALA57" s="20"/>
      <c r="ALB57" s="20"/>
      <c r="ALC57" s="20"/>
      <c r="ALD57" s="20"/>
      <c r="ALE57" s="20"/>
      <c r="ALF57" s="20"/>
      <c r="ALG57" s="20"/>
      <c r="ALH57" s="20"/>
      <c r="ALI57" s="20"/>
      <c r="ALJ57" s="20"/>
      <c r="ALK57" s="20"/>
      <c r="ALL57" s="20"/>
      <c r="ALM57" s="20"/>
      <c r="ALN57" s="20"/>
      <c r="ALO57" s="20"/>
      <c r="ALP57" s="20"/>
      <c r="ALQ57" s="20"/>
      <c r="ALR57" s="20"/>
      <c r="ALS57" s="20"/>
      <c r="ALT57" s="20"/>
      <c r="ALU57" s="20"/>
      <c r="ALV57" s="20"/>
      <c r="ALW57" s="20"/>
      <c r="ALX57" s="20"/>
      <c r="ALY57" s="20"/>
      <c r="ALZ57" s="20"/>
      <c r="AMA57" s="20"/>
      <c r="AMB57" s="20"/>
      <c r="AMC57" s="20"/>
      <c r="AMD57" s="20"/>
      <c r="AME57" s="20"/>
      <c r="AMF57" s="20"/>
      <c r="AMG57" s="20"/>
      <c r="AMH57" s="20"/>
      <c r="AMI57" s="20"/>
      <c r="AMJ57" s="20"/>
      <c r="AMK57" s="20"/>
      <c r="AML57" s="20"/>
      <c r="AMM57" s="20"/>
      <c r="AMN57" s="20"/>
      <c r="AMO57" s="20"/>
      <c r="AMP57" s="20"/>
      <c r="AMQ57" s="20"/>
      <c r="AMR57" s="20"/>
      <c r="AMS57" s="20"/>
      <c r="AMT57" s="20"/>
      <c r="AMU57" s="20"/>
      <c r="AMV57" s="20"/>
      <c r="AMW57" s="20"/>
      <c r="AMX57" s="20"/>
      <c r="AMY57" s="20"/>
      <c r="AMZ57" s="20"/>
      <c r="ANA57" s="20"/>
      <c r="ANB57" s="20"/>
      <c r="ANC57" s="20"/>
      <c r="AND57" s="20"/>
      <c r="ANE57" s="20"/>
      <c r="ANF57" s="20"/>
      <c r="ANG57" s="20"/>
      <c r="ANH57" s="20"/>
      <c r="ANI57" s="20"/>
      <c r="ANJ57" s="20"/>
      <c r="ANK57" s="20"/>
      <c r="ANL57" s="20"/>
      <c r="ANM57" s="20"/>
      <c r="ANN57" s="20"/>
      <c r="ANO57" s="20"/>
      <c r="ANP57" s="20"/>
      <c r="ANQ57" s="20"/>
      <c r="ANR57" s="20"/>
      <c r="ANS57" s="20"/>
      <c r="ANT57" s="20"/>
      <c r="ANU57" s="20"/>
      <c r="ANV57" s="20"/>
      <c r="ANW57" s="20"/>
      <c r="ANX57" s="20"/>
      <c r="ANY57" s="20"/>
      <c r="ANZ57" s="20"/>
      <c r="AOA57" s="20"/>
      <c r="AOB57" s="20"/>
      <c r="AOC57" s="20"/>
      <c r="AOD57" s="20"/>
      <c r="AOE57" s="20"/>
      <c r="AOF57" s="20"/>
      <c r="AOG57" s="20"/>
      <c r="AOH57" s="20"/>
      <c r="AOI57" s="20"/>
      <c r="AOJ57" s="20"/>
      <c r="AOK57" s="20"/>
      <c r="AOL57" s="20"/>
      <c r="AOM57" s="20"/>
      <c r="AON57" s="20"/>
      <c r="AOO57" s="20"/>
      <c r="AOP57" s="20"/>
      <c r="AOQ57" s="20"/>
      <c r="AOR57" s="20"/>
      <c r="AOS57" s="20"/>
      <c r="AOT57" s="20"/>
      <c r="AOU57" s="20"/>
      <c r="AOV57" s="20"/>
      <c r="AOW57" s="20"/>
      <c r="AOX57" s="20"/>
      <c r="AOY57" s="20"/>
      <c r="AOZ57" s="20"/>
      <c r="APA57" s="20"/>
      <c r="APB57" s="20"/>
      <c r="APC57" s="20"/>
      <c r="APD57" s="20"/>
      <c r="APE57" s="20"/>
      <c r="APF57" s="20"/>
      <c r="APG57" s="20"/>
      <c r="APH57" s="20"/>
      <c r="API57" s="20"/>
      <c r="APJ57" s="20"/>
      <c r="APK57" s="20"/>
      <c r="APL57" s="20"/>
      <c r="APM57" s="20"/>
      <c r="APN57" s="20"/>
      <c r="APO57" s="20"/>
      <c r="APP57" s="20"/>
      <c r="APQ57" s="20"/>
      <c r="APR57" s="20"/>
      <c r="APS57" s="20"/>
      <c r="APT57" s="20"/>
      <c r="APU57" s="20"/>
      <c r="APV57" s="20"/>
      <c r="APW57" s="20"/>
      <c r="APX57" s="20"/>
      <c r="APY57" s="20"/>
      <c r="APZ57" s="20"/>
      <c r="AQA57" s="20"/>
      <c r="AQB57" s="20"/>
      <c r="AQC57" s="20"/>
      <c r="AQD57" s="20"/>
      <c r="AQE57" s="20"/>
      <c r="AQF57" s="20"/>
      <c r="AQG57" s="20"/>
      <c r="AQH57" s="20"/>
      <c r="AQI57" s="20"/>
      <c r="AQJ57" s="20"/>
      <c r="AQK57" s="20"/>
      <c r="AQL57" s="20"/>
      <c r="AQM57" s="20"/>
      <c r="AQN57" s="20"/>
      <c r="AQO57" s="20"/>
      <c r="AQP57" s="20"/>
      <c r="AQQ57" s="20"/>
      <c r="AQR57" s="20"/>
      <c r="AQS57" s="20"/>
      <c r="AQT57" s="20"/>
      <c r="AQU57" s="20"/>
      <c r="AQV57" s="20"/>
      <c r="AQW57" s="20"/>
      <c r="AQX57" s="20"/>
      <c r="AQY57" s="20"/>
      <c r="AQZ57" s="20"/>
      <c r="ARA57" s="20"/>
      <c r="ARB57" s="20"/>
      <c r="ARC57" s="20"/>
      <c r="ARD57" s="20"/>
      <c r="ARE57" s="20"/>
      <c r="ARF57" s="20"/>
      <c r="ARG57" s="20"/>
      <c r="ARH57" s="20"/>
      <c r="ARI57" s="20"/>
      <c r="ARJ57" s="20"/>
      <c r="ARK57" s="20"/>
      <c r="ARL57" s="20"/>
      <c r="ARM57" s="20"/>
      <c r="ARN57" s="20"/>
      <c r="ARO57" s="20"/>
      <c r="ARP57" s="20"/>
      <c r="ARQ57" s="20"/>
      <c r="ARR57" s="20"/>
      <c r="ARS57" s="20"/>
      <c r="ART57" s="20"/>
      <c r="ARU57" s="20"/>
      <c r="ARV57" s="20"/>
      <c r="ARW57" s="20"/>
      <c r="ARX57" s="20"/>
      <c r="ARY57" s="20"/>
      <c r="ARZ57" s="20"/>
      <c r="ASA57" s="20"/>
      <c r="ASB57" s="20"/>
      <c r="ASC57" s="20"/>
      <c r="ASD57" s="20"/>
      <c r="ASE57" s="20"/>
      <c r="ASF57" s="20"/>
      <c r="ASG57" s="20"/>
      <c r="ASH57" s="20"/>
      <c r="ASI57" s="20"/>
      <c r="ASJ57" s="20"/>
      <c r="ASK57" s="20"/>
      <c r="ASL57" s="20"/>
      <c r="ASM57" s="20"/>
      <c r="ASN57" s="20"/>
      <c r="ASO57" s="20"/>
      <c r="ASP57" s="20"/>
      <c r="ASQ57" s="20"/>
      <c r="ASR57" s="20"/>
      <c r="ASS57" s="20"/>
      <c r="AST57" s="20"/>
      <c r="ASU57" s="20"/>
      <c r="ASV57" s="20"/>
      <c r="ASW57" s="20"/>
      <c r="ASX57" s="20"/>
      <c r="ASY57" s="20"/>
      <c r="ASZ57" s="20"/>
      <c r="ATA57" s="20"/>
      <c r="ATB57" s="20"/>
      <c r="ATC57" s="20"/>
      <c r="ATD57" s="20"/>
      <c r="ATE57" s="20"/>
      <c r="ATF57" s="20"/>
      <c r="ATG57" s="20"/>
      <c r="ATH57" s="20"/>
      <c r="ATI57" s="20"/>
      <c r="ATJ57" s="20"/>
      <c r="ATK57" s="20"/>
      <c r="ATL57" s="20"/>
      <c r="ATM57" s="20"/>
      <c r="ATN57" s="20"/>
      <c r="ATO57" s="20"/>
      <c r="ATP57" s="20"/>
      <c r="ATQ57" s="20"/>
      <c r="ATR57" s="20"/>
      <c r="ATS57" s="20"/>
      <c r="ATT57" s="20"/>
      <c r="ATU57" s="20"/>
      <c r="ATV57" s="20"/>
      <c r="ATW57" s="20"/>
      <c r="ATX57" s="20"/>
      <c r="ATY57" s="20"/>
      <c r="ATZ57" s="20"/>
      <c r="AUA57" s="20"/>
      <c r="AUB57" s="20"/>
      <c r="AUC57" s="20"/>
      <c r="AUD57" s="20"/>
      <c r="AUE57" s="20"/>
      <c r="AUF57" s="20"/>
      <c r="AUG57" s="20"/>
      <c r="AUH57" s="20"/>
      <c r="AUI57" s="20"/>
      <c r="AUJ57" s="20"/>
      <c r="AUK57" s="20"/>
      <c r="AUL57" s="20"/>
      <c r="AUM57" s="20"/>
      <c r="AUN57" s="20"/>
      <c r="AUO57" s="20"/>
      <c r="AUP57" s="20"/>
      <c r="AUQ57" s="20"/>
      <c r="AUR57" s="20"/>
      <c r="AUS57" s="20"/>
      <c r="AUT57" s="20"/>
      <c r="AUU57" s="20"/>
      <c r="AUV57" s="20"/>
      <c r="AUW57" s="20"/>
      <c r="AUX57" s="20"/>
      <c r="AUY57" s="20"/>
      <c r="AUZ57" s="20"/>
      <c r="AVA57" s="20"/>
      <c r="AVB57" s="20"/>
      <c r="AVC57" s="20"/>
      <c r="AVD57" s="20"/>
      <c r="AVE57" s="20"/>
      <c r="AVF57" s="20"/>
      <c r="AVG57" s="20"/>
      <c r="AVH57" s="20"/>
      <c r="AVI57" s="20"/>
      <c r="AVJ57" s="20"/>
      <c r="AVK57" s="20"/>
      <c r="AVL57" s="20"/>
      <c r="AVM57" s="20"/>
      <c r="AVN57" s="20"/>
      <c r="AVO57" s="20"/>
      <c r="AVP57" s="20"/>
      <c r="AVQ57" s="20"/>
      <c r="AVR57" s="20"/>
      <c r="AVS57" s="20"/>
      <c r="AVT57" s="20"/>
      <c r="AVU57" s="20"/>
      <c r="AVV57" s="20"/>
      <c r="AVW57" s="20"/>
      <c r="AVX57" s="20"/>
      <c r="AVY57" s="20"/>
      <c r="AVZ57" s="20"/>
      <c r="AWA57" s="20"/>
      <c r="AWB57" s="20"/>
      <c r="AWC57" s="20"/>
      <c r="AWD57" s="20"/>
      <c r="AWE57" s="20"/>
      <c r="AWF57" s="20"/>
      <c r="AWG57" s="20"/>
      <c r="AWH57" s="20"/>
      <c r="AWI57" s="20"/>
      <c r="AWJ57" s="20"/>
      <c r="AWK57" s="20"/>
      <c r="AWL57" s="20"/>
      <c r="AWM57" s="20"/>
      <c r="AWN57" s="20"/>
      <c r="AWO57" s="20"/>
      <c r="AWP57" s="20"/>
      <c r="AWQ57" s="20"/>
      <c r="AWR57" s="20"/>
      <c r="AWS57" s="20"/>
      <c r="AWT57" s="20"/>
      <c r="AWU57" s="20"/>
      <c r="AWV57" s="20"/>
      <c r="AWW57" s="20"/>
      <c r="AWX57" s="20"/>
      <c r="AWY57" s="20"/>
      <c r="AWZ57" s="20"/>
      <c r="AXA57" s="20"/>
      <c r="AXB57" s="20"/>
      <c r="AXC57" s="20"/>
      <c r="AXD57" s="20"/>
      <c r="AXE57" s="20"/>
      <c r="AXF57" s="20"/>
      <c r="AXG57" s="20"/>
      <c r="AXH57" s="20"/>
      <c r="AXI57" s="20"/>
      <c r="AXJ57" s="20"/>
      <c r="AXK57" s="20"/>
      <c r="AXL57" s="20"/>
      <c r="AXM57" s="20"/>
      <c r="AXN57" s="20"/>
      <c r="AXO57" s="20"/>
      <c r="AXP57" s="20"/>
      <c r="AXQ57" s="20"/>
      <c r="AXR57" s="20"/>
      <c r="AXS57" s="20"/>
      <c r="AXT57" s="20"/>
      <c r="AXU57" s="20"/>
      <c r="AXV57" s="20"/>
      <c r="AXW57" s="20"/>
      <c r="AXX57" s="20"/>
      <c r="AXY57" s="20"/>
      <c r="AXZ57" s="20"/>
      <c r="AYA57" s="20"/>
      <c r="AYB57" s="20"/>
      <c r="AYC57" s="20"/>
      <c r="AYD57" s="20"/>
      <c r="AYE57" s="20"/>
      <c r="AYF57" s="20"/>
      <c r="AYG57" s="20"/>
      <c r="AYH57" s="20"/>
      <c r="AYI57" s="20"/>
      <c r="AYJ57" s="20"/>
      <c r="AYK57" s="20"/>
      <c r="AYL57" s="20"/>
      <c r="AYM57" s="20"/>
      <c r="AYN57" s="20"/>
      <c r="AYO57" s="20"/>
      <c r="AYP57" s="20"/>
      <c r="AYQ57" s="20"/>
      <c r="AYR57" s="20"/>
      <c r="AYS57" s="20"/>
      <c r="AYT57" s="20"/>
      <c r="AYU57" s="20"/>
      <c r="AYV57" s="20"/>
      <c r="AYW57" s="20"/>
      <c r="AYX57" s="20"/>
      <c r="AYY57" s="20"/>
      <c r="AYZ57" s="20"/>
      <c r="AZA57" s="20"/>
      <c r="AZB57" s="20"/>
      <c r="AZC57" s="20"/>
      <c r="AZD57" s="20"/>
      <c r="AZE57" s="20"/>
      <c r="AZF57" s="20"/>
      <c r="AZG57" s="20"/>
      <c r="AZH57" s="20"/>
      <c r="AZI57" s="20"/>
      <c r="AZJ57" s="20"/>
      <c r="AZK57" s="20"/>
      <c r="AZL57" s="20"/>
      <c r="AZM57" s="20"/>
      <c r="AZN57" s="20"/>
      <c r="AZO57" s="20"/>
      <c r="AZP57" s="20"/>
      <c r="AZQ57" s="20"/>
      <c r="AZR57" s="20"/>
      <c r="AZS57" s="20"/>
      <c r="AZT57" s="20"/>
      <c r="AZU57" s="20"/>
      <c r="AZV57" s="20"/>
      <c r="AZW57" s="20"/>
      <c r="AZX57" s="20"/>
      <c r="AZY57" s="20"/>
      <c r="AZZ57" s="20"/>
      <c r="BAA57" s="20"/>
      <c r="BAB57" s="20"/>
      <c r="BAC57" s="20"/>
      <c r="BAD57" s="20"/>
      <c r="BAE57" s="20"/>
      <c r="BAF57" s="20"/>
      <c r="BAG57" s="20"/>
      <c r="BAH57" s="20"/>
      <c r="BAI57" s="20"/>
      <c r="BAJ57" s="20"/>
      <c r="BAK57" s="20"/>
      <c r="BAL57" s="20"/>
      <c r="BAM57" s="20"/>
      <c r="BAN57" s="20"/>
      <c r="BAO57" s="20"/>
      <c r="BAP57" s="20"/>
      <c r="BAQ57" s="20"/>
      <c r="BAR57" s="20"/>
      <c r="BAS57" s="20"/>
      <c r="BAT57" s="20"/>
      <c r="BAU57" s="20"/>
      <c r="BAV57" s="20"/>
      <c r="BAW57" s="20"/>
      <c r="BAX57" s="20"/>
      <c r="BAY57" s="20"/>
      <c r="BAZ57" s="20"/>
      <c r="BBA57" s="20"/>
      <c r="BBB57" s="20"/>
      <c r="BBC57" s="20"/>
      <c r="BBD57" s="20"/>
      <c r="BBE57" s="20"/>
      <c r="BBF57" s="20"/>
      <c r="BBG57" s="20"/>
      <c r="BBH57" s="20"/>
      <c r="BBI57" s="20"/>
      <c r="BBJ57" s="20"/>
      <c r="BBK57" s="20"/>
      <c r="BBL57" s="20"/>
      <c r="BBM57" s="20"/>
      <c r="BBN57" s="20"/>
      <c r="BBO57" s="20"/>
      <c r="BBP57" s="20"/>
      <c r="BBQ57" s="20"/>
      <c r="BBR57" s="20"/>
      <c r="BBS57" s="20"/>
      <c r="BBT57" s="20"/>
      <c r="BBU57" s="20"/>
      <c r="BBV57" s="20"/>
      <c r="BBW57" s="20"/>
      <c r="BBX57" s="20"/>
      <c r="BBY57" s="20"/>
      <c r="BBZ57" s="20"/>
      <c r="BCA57" s="20"/>
      <c r="BCB57" s="20"/>
      <c r="BCC57" s="20"/>
      <c r="BCD57" s="20"/>
      <c r="BCE57" s="20"/>
      <c r="BCF57" s="20"/>
      <c r="BCG57" s="20"/>
      <c r="BCH57" s="20"/>
      <c r="BCI57" s="20"/>
      <c r="BCJ57" s="20"/>
      <c r="BCK57" s="20"/>
      <c r="BCL57" s="20"/>
      <c r="BCM57" s="20"/>
      <c r="BCN57" s="20"/>
      <c r="BCO57" s="20"/>
      <c r="BCP57" s="20"/>
      <c r="BCQ57" s="20"/>
      <c r="BCR57" s="20"/>
      <c r="BCS57" s="20"/>
      <c r="BCT57" s="20"/>
      <c r="BCU57" s="20"/>
      <c r="BCV57" s="20"/>
      <c r="BCW57" s="20"/>
      <c r="BCX57" s="20"/>
      <c r="BCY57" s="20"/>
      <c r="BCZ57" s="20"/>
      <c r="BDA57" s="20"/>
      <c r="BDB57" s="20"/>
      <c r="BDC57" s="20"/>
      <c r="BDD57" s="20"/>
      <c r="BDE57" s="20"/>
      <c r="BDF57" s="20"/>
      <c r="BDG57" s="20"/>
      <c r="BDH57" s="20"/>
      <c r="BDI57" s="20"/>
      <c r="BDJ57" s="20"/>
      <c r="BDK57" s="20"/>
      <c r="BDL57" s="20"/>
      <c r="BDM57" s="20"/>
      <c r="BDN57" s="20"/>
      <c r="BDO57" s="20"/>
      <c r="BDP57" s="20"/>
      <c r="BDQ57" s="20"/>
      <c r="BDR57" s="20"/>
      <c r="BDS57" s="20"/>
      <c r="BDT57" s="20"/>
      <c r="BDU57" s="20"/>
      <c r="BDV57" s="20"/>
      <c r="BDW57" s="20"/>
      <c r="BDX57" s="20"/>
      <c r="BDY57" s="20"/>
      <c r="BDZ57" s="20"/>
      <c r="BEA57" s="20"/>
      <c r="BEB57" s="20"/>
      <c r="BEC57" s="20"/>
      <c r="BED57" s="20"/>
      <c r="BEE57" s="20"/>
      <c r="BEF57" s="20"/>
      <c r="BEG57" s="20"/>
      <c r="BEH57" s="20"/>
      <c r="BEI57" s="20"/>
      <c r="BEJ57" s="20"/>
      <c r="BEK57" s="20"/>
      <c r="BEL57" s="20"/>
      <c r="BEM57" s="20"/>
      <c r="BEN57" s="20"/>
      <c r="BEO57" s="20"/>
      <c r="BEP57" s="20"/>
      <c r="BEQ57" s="20"/>
      <c r="BER57" s="20"/>
      <c r="BES57" s="20"/>
      <c r="BET57" s="20"/>
      <c r="BEU57" s="20"/>
      <c r="BEV57" s="20"/>
      <c r="BEW57" s="20"/>
      <c r="BEX57" s="20"/>
      <c r="BEY57" s="20"/>
      <c r="BEZ57" s="20"/>
      <c r="BFA57" s="20"/>
      <c r="BFB57" s="20"/>
      <c r="BFC57" s="20"/>
      <c r="BFD57" s="20"/>
      <c r="BFE57" s="20"/>
      <c r="BFF57" s="20"/>
      <c r="BFG57" s="20"/>
      <c r="BFH57" s="20"/>
      <c r="BFI57" s="20"/>
      <c r="BFJ57" s="20"/>
      <c r="BFK57" s="20"/>
      <c r="BFL57" s="20"/>
      <c r="BFM57" s="20"/>
      <c r="BFN57" s="20"/>
      <c r="BFO57" s="20"/>
      <c r="BFP57" s="20"/>
      <c r="BFQ57" s="20"/>
      <c r="BFR57" s="20"/>
      <c r="BFS57" s="20"/>
      <c r="BFT57" s="20"/>
      <c r="BFU57" s="20"/>
      <c r="BFV57" s="20"/>
      <c r="BFW57" s="20"/>
      <c r="BFX57" s="20"/>
      <c r="BFY57" s="20"/>
      <c r="BFZ57" s="20"/>
      <c r="BGA57" s="20"/>
      <c r="BGB57" s="20"/>
      <c r="BGC57" s="20"/>
      <c r="BGD57" s="20"/>
      <c r="BGE57" s="20"/>
      <c r="BGF57" s="20"/>
      <c r="BGG57" s="20"/>
      <c r="BGH57" s="20"/>
      <c r="BGI57" s="20"/>
      <c r="BGJ57" s="20"/>
      <c r="BGK57" s="20"/>
      <c r="BGL57" s="20"/>
      <c r="BGM57" s="20"/>
      <c r="BGN57" s="20"/>
      <c r="BGO57" s="20"/>
      <c r="BGP57" s="20"/>
      <c r="BGQ57" s="20"/>
      <c r="BGR57" s="20"/>
      <c r="BGS57" s="20"/>
      <c r="BGT57" s="20"/>
      <c r="BGU57" s="20"/>
      <c r="BGV57" s="20"/>
      <c r="BGW57" s="20"/>
      <c r="BGX57" s="20"/>
      <c r="BGY57" s="20"/>
      <c r="BGZ57" s="20"/>
      <c r="BHA57" s="20"/>
      <c r="BHB57" s="20"/>
      <c r="BHC57" s="20"/>
      <c r="BHD57" s="20"/>
      <c r="BHE57" s="20"/>
      <c r="BHF57" s="20"/>
      <c r="BHG57" s="20"/>
      <c r="BHH57" s="20"/>
      <c r="BHI57" s="20"/>
      <c r="BHJ57" s="20"/>
      <c r="BHK57" s="20"/>
      <c r="BHL57" s="20"/>
      <c r="BHM57" s="20"/>
      <c r="BHN57" s="20"/>
      <c r="BHO57" s="20"/>
      <c r="BHP57" s="20"/>
      <c r="BHQ57" s="20"/>
      <c r="BHR57" s="20"/>
      <c r="BHS57" s="20"/>
      <c r="BHT57" s="20"/>
      <c r="BHU57" s="20"/>
      <c r="BHV57" s="20"/>
      <c r="BHW57" s="20"/>
      <c r="BHX57" s="20"/>
      <c r="BHY57" s="20"/>
      <c r="BHZ57" s="20"/>
      <c r="BIA57" s="20"/>
      <c r="BIB57" s="20"/>
      <c r="BIC57" s="20"/>
      <c r="BID57" s="20"/>
      <c r="BIE57" s="20"/>
      <c r="BIF57" s="20"/>
      <c r="BIG57" s="20"/>
      <c r="BIH57" s="20"/>
      <c r="BII57" s="20"/>
      <c r="BIJ57" s="20"/>
      <c r="BIK57" s="20"/>
      <c r="BIL57" s="20"/>
      <c r="BIM57" s="20"/>
      <c r="BIN57" s="20"/>
      <c r="BIO57" s="20"/>
      <c r="BIP57" s="20"/>
      <c r="BIQ57" s="20"/>
      <c r="BIR57" s="20"/>
      <c r="BIS57" s="20"/>
      <c r="BIT57" s="20"/>
      <c r="BIU57" s="20"/>
      <c r="BIV57" s="20"/>
      <c r="BIW57" s="20"/>
      <c r="BIX57" s="20"/>
      <c r="BIY57" s="20"/>
      <c r="BIZ57" s="20"/>
      <c r="BJA57" s="20"/>
      <c r="BJB57" s="20"/>
      <c r="BJC57" s="20"/>
      <c r="BJD57" s="20"/>
      <c r="BJE57" s="20"/>
      <c r="BJF57" s="20"/>
      <c r="BJG57" s="20"/>
      <c r="BJH57" s="20"/>
      <c r="BJI57" s="20"/>
      <c r="BJJ57" s="20"/>
      <c r="BJK57" s="20"/>
      <c r="BJL57" s="20"/>
      <c r="BJM57" s="20"/>
      <c r="BJN57" s="20"/>
      <c r="BJO57" s="20"/>
      <c r="BJP57" s="20"/>
      <c r="BJQ57" s="20"/>
      <c r="BJR57" s="20"/>
      <c r="BJS57" s="20"/>
      <c r="BJT57" s="20"/>
      <c r="BJU57" s="20"/>
      <c r="BJV57" s="20"/>
      <c r="BJW57" s="20"/>
      <c r="BJX57" s="20"/>
      <c r="BJY57" s="20"/>
      <c r="BJZ57" s="20"/>
      <c r="BKA57" s="20"/>
      <c r="BKB57" s="20"/>
      <c r="BKC57" s="20"/>
      <c r="BKD57" s="20"/>
      <c r="BKE57" s="20"/>
      <c r="BKF57" s="20"/>
      <c r="BKG57" s="20"/>
      <c r="BKH57" s="20"/>
      <c r="BKI57" s="20"/>
      <c r="BKJ57" s="20"/>
      <c r="BKK57" s="20"/>
      <c r="BKL57" s="20"/>
      <c r="BKM57" s="20"/>
      <c r="BKN57" s="20"/>
      <c r="BKO57" s="20"/>
      <c r="BKP57" s="20"/>
      <c r="BKQ57" s="20"/>
      <c r="BKR57" s="20"/>
      <c r="BKS57" s="20"/>
      <c r="BKT57" s="20"/>
      <c r="BKU57" s="20"/>
      <c r="BKV57" s="20"/>
      <c r="BKW57" s="20"/>
      <c r="BKX57" s="20"/>
      <c r="BKY57" s="20"/>
      <c r="BKZ57" s="20"/>
      <c r="BLA57" s="20"/>
      <c r="BLB57" s="20"/>
      <c r="BLC57" s="20"/>
      <c r="BLD57" s="20"/>
      <c r="BLE57" s="20"/>
      <c r="BLF57" s="20"/>
      <c r="BLG57" s="20"/>
      <c r="BLH57" s="20"/>
      <c r="BLI57" s="20"/>
      <c r="BLJ57" s="20"/>
      <c r="BLK57" s="20"/>
      <c r="BLL57" s="20"/>
      <c r="BLM57" s="20"/>
      <c r="BLN57" s="20"/>
      <c r="BLO57" s="20"/>
      <c r="BLP57" s="20"/>
      <c r="BLQ57" s="20"/>
      <c r="BLR57" s="20"/>
      <c r="BLS57" s="20"/>
      <c r="BLT57" s="20"/>
      <c r="BLU57" s="20"/>
      <c r="BLV57" s="20"/>
      <c r="BLW57" s="20"/>
      <c r="BLX57" s="20"/>
      <c r="BLY57" s="20"/>
      <c r="BLZ57" s="20"/>
      <c r="BMA57" s="20"/>
      <c r="BMB57" s="20"/>
      <c r="BMC57" s="20"/>
      <c r="BMD57" s="20"/>
      <c r="BME57" s="20"/>
      <c r="BMF57" s="20"/>
      <c r="BMG57" s="20"/>
      <c r="BMH57" s="20"/>
      <c r="BMI57" s="20"/>
      <c r="BMJ57" s="20"/>
      <c r="BMK57" s="20"/>
      <c r="BML57" s="20"/>
      <c r="BMM57" s="20"/>
      <c r="BMN57" s="20"/>
      <c r="BMO57" s="20"/>
      <c r="BMP57" s="20"/>
      <c r="BMQ57" s="20"/>
      <c r="BMR57" s="20"/>
      <c r="BMS57" s="20"/>
      <c r="BMT57" s="20"/>
      <c r="BMU57" s="20"/>
      <c r="BMV57" s="20"/>
      <c r="BMW57" s="20"/>
      <c r="BMX57" s="20"/>
      <c r="BMY57" s="20"/>
      <c r="BMZ57" s="20"/>
      <c r="BNA57" s="20"/>
      <c r="BNB57" s="20"/>
      <c r="BNC57" s="20"/>
      <c r="BND57" s="20"/>
      <c r="BNE57" s="20"/>
      <c r="BNF57" s="20"/>
      <c r="BNG57" s="20"/>
      <c r="BNH57" s="20"/>
      <c r="BNI57" s="20"/>
      <c r="BNJ57" s="20"/>
      <c r="BNK57" s="20"/>
      <c r="BNL57" s="20"/>
      <c r="BNM57" s="20"/>
      <c r="BNN57" s="20"/>
      <c r="BNO57" s="20"/>
      <c r="BNP57" s="20"/>
      <c r="BNQ57" s="20"/>
      <c r="BNR57" s="20"/>
      <c r="BNS57" s="20"/>
      <c r="BNT57" s="20"/>
      <c r="BNU57" s="20"/>
      <c r="BNV57" s="20"/>
      <c r="BNW57" s="20"/>
      <c r="BNX57" s="20"/>
      <c r="BNY57" s="20"/>
      <c r="BNZ57" s="20"/>
      <c r="BOA57" s="20"/>
      <c r="BOB57" s="20"/>
      <c r="BOC57" s="20"/>
      <c r="BOD57" s="20"/>
      <c r="BOE57" s="20"/>
      <c r="BOF57" s="20"/>
      <c r="BOG57" s="20"/>
      <c r="BOH57" s="20"/>
      <c r="BOI57" s="20"/>
      <c r="BOJ57" s="20"/>
      <c r="BOK57" s="20"/>
      <c r="BOL57" s="20"/>
      <c r="BOM57" s="20"/>
      <c r="BON57" s="20"/>
      <c r="BOO57" s="20"/>
      <c r="BOP57" s="20"/>
      <c r="BOQ57" s="20"/>
      <c r="BOR57" s="20"/>
      <c r="BOS57" s="20"/>
      <c r="BOT57" s="20"/>
      <c r="BOU57" s="20"/>
      <c r="BOV57" s="20"/>
      <c r="BOW57" s="20"/>
      <c r="BOX57" s="20"/>
      <c r="BOY57" s="20"/>
      <c r="BOZ57" s="20"/>
      <c r="BPA57" s="20"/>
      <c r="BPB57" s="20"/>
      <c r="BPC57" s="20"/>
      <c r="BPD57" s="20"/>
      <c r="BPE57" s="20"/>
      <c r="BPF57" s="20"/>
      <c r="BPG57" s="20"/>
      <c r="BPH57" s="20"/>
      <c r="BPI57" s="20"/>
      <c r="BPJ57" s="20"/>
      <c r="BPK57" s="20"/>
    </row>
    <row r="58" spans="1:1779" s="18" customFormat="1" ht="54" customHeight="1" x14ac:dyDescent="0.25">
      <c r="A58" s="279"/>
      <c r="B58" s="117"/>
      <c r="C58" s="237"/>
      <c r="D58" s="238" t="s">
        <v>16</v>
      </c>
      <c r="E58" s="55">
        <f>F58+L58+M58+N58+O58</f>
        <v>0</v>
      </c>
      <c r="F58" s="209">
        <v>0</v>
      </c>
      <c r="G58" s="210"/>
      <c r="H58" s="210"/>
      <c r="I58" s="210"/>
      <c r="J58" s="210"/>
      <c r="K58" s="211"/>
      <c r="L58" s="55">
        <v>0</v>
      </c>
      <c r="M58" s="90">
        <v>0</v>
      </c>
      <c r="N58" s="55">
        <v>0</v>
      </c>
      <c r="O58" s="55">
        <v>0</v>
      </c>
      <c r="P58" s="1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  <c r="QE58" s="17"/>
      <c r="QF58" s="17"/>
      <c r="QG58" s="17"/>
      <c r="QH58" s="17"/>
      <c r="QI58" s="17"/>
      <c r="QJ58" s="17"/>
      <c r="QK58" s="17"/>
      <c r="QL58" s="17"/>
      <c r="QM58" s="17"/>
      <c r="QN58" s="17"/>
      <c r="QO58" s="17"/>
      <c r="QP58" s="17"/>
      <c r="QQ58" s="17"/>
      <c r="QR58" s="17"/>
      <c r="QS58" s="17"/>
      <c r="QT58" s="17"/>
      <c r="QU58" s="17"/>
      <c r="QV58" s="17"/>
      <c r="QW58" s="17"/>
      <c r="QX58" s="17"/>
      <c r="QY58" s="17"/>
      <c r="QZ58" s="17"/>
      <c r="RA58" s="17"/>
      <c r="RB58" s="17"/>
      <c r="RC58" s="17"/>
      <c r="RD58" s="17"/>
      <c r="RE58" s="17"/>
      <c r="RF58" s="17"/>
      <c r="RG58" s="17"/>
      <c r="RH58" s="17"/>
      <c r="RI58" s="17"/>
      <c r="RJ58" s="17"/>
      <c r="RK58" s="17"/>
      <c r="RL58" s="17"/>
      <c r="RM58" s="17"/>
      <c r="RN58" s="17"/>
      <c r="RO58" s="17"/>
      <c r="RP58" s="17"/>
      <c r="RQ58" s="17"/>
      <c r="RR58" s="17"/>
      <c r="RS58" s="17"/>
      <c r="RT58" s="17"/>
      <c r="RU58" s="17"/>
      <c r="RV58" s="17"/>
      <c r="RW58" s="17"/>
      <c r="RX58" s="17"/>
      <c r="RY58" s="17"/>
      <c r="RZ58" s="17"/>
      <c r="SA58" s="17"/>
      <c r="SB58" s="17"/>
      <c r="SC58" s="17"/>
      <c r="SD58" s="17"/>
      <c r="SE58" s="17"/>
      <c r="SF58" s="17"/>
      <c r="SG58" s="17"/>
      <c r="SH58" s="17"/>
      <c r="SI58" s="17"/>
      <c r="SJ58" s="17"/>
      <c r="SK58" s="17"/>
      <c r="SL58" s="17"/>
      <c r="SM58" s="17"/>
      <c r="SN58" s="17"/>
      <c r="SO58" s="17"/>
      <c r="SP58" s="17"/>
      <c r="SQ58" s="17"/>
      <c r="SR58" s="17"/>
      <c r="SS58" s="17"/>
      <c r="ST58" s="17"/>
      <c r="SU58" s="17"/>
      <c r="SV58" s="17"/>
      <c r="SW58" s="17"/>
      <c r="SX58" s="17"/>
      <c r="SY58" s="17"/>
      <c r="SZ58" s="17"/>
      <c r="TA58" s="17"/>
      <c r="TB58" s="17"/>
      <c r="TC58" s="17"/>
      <c r="TD58" s="17"/>
      <c r="TE58" s="17"/>
      <c r="TF58" s="17"/>
      <c r="TG58" s="17"/>
      <c r="TH58" s="17"/>
      <c r="TI58" s="17"/>
      <c r="TJ58" s="17"/>
      <c r="TK58" s="17"/>
      <c r="TL58" s="17"/>
      <c r="TM58" s="17"/>
      <c r="TN58" s="17"/>
      <c r="TO58" s="17"/>
      <c r="TP58" s="17"/>
      <c r="TQ58" s="17"/>
      <c r="TR58" s="17"/>
      <c r="TS58" s="17"/>
      <c r="TT58" s="17"/>
      <c r="TU58" s="17"/>
      <c r="TV58" s="17"/>
      <c r="TW58" s="17"/>
      <c r="TX58" s="17"/>
      <c r="TY58" s="17"/>
      <c r="TZ58" s="17"/>
      <c r="UA58" s="17"/>
      <c r="UB58" s="17"/>
      <c r="UC58" s="17"/>
      <c r="UD58" s="17"/>
      <c r="UE58" s="17"/>
      <c r="UF58" s="17"/>
      <c r="UG58" s="17"/>
      <c r="UH58" s="17"/>
      <c r="UI58" s="17"/>
      <c r="UJ58" s="17"/>
      <c r="UK58" s="17"/>
      <c r="UL58" s="17"/>
      <c r="UM58" s="17"/>
      <c r="UN58" s="17"/>
      <c r="UO58" s="17"/>
      <c r="UP58" s="17"/>
      <c r="UQ58" s="17"/>
      <c r="UR58" s="17"/>
      <c r="US58" s="17"/>
      <c r="UT58" s="17"/>
      <c r="UU58" s="17"/>
      <c r="UV58" s="17"/>
      <c r="UW58" s="17"/>
      <c r="UX58" s="17"/>
      <c r="UY58" s="17"/>
      <c r="UZ58" s="17"/>
      <c r="VA58" s="17"/>
      <c r="VB58" s="17"/>
      <c r="VC58" s="17"/>
      <c r="VD58" s="17"/>
      <c r="VE58" s="17"/>
      <c r="VF58" s="17"/>
      <c r="VG58" s="17"/>
      <c r="VH58" s="17"/>
      <c r="VI58" s="17"/>
      <c r="VJ58" s="17"/>
      <c r="VK58" s="17"/>
      <c r="VL58" s="17"/>
      <c r="VM58" s="17"/>
      <c r="VN58" s="17"/>
      <c r="VO58" s="17"/>
      <c r="VP58" s="17"/>
      <c r="VQ58" s="17"/>
      <c r="VR58" s="17"/>
      <c r="VS58" s="17"/>
      <c r="VT58" s="17"/>
      <c r="VU58" s="17"/>
      <c r="VV58" s="17"/>
      <c r="VW58" s="17"/>
      <c r="VX58" s="17"/>
      <c r="VY58" s="17"/>
      <c r="VZ58" s="17"/>
      <c r="WA58" s="17"/>
      <c r="WB58" s="17"/>
      <c r="WC58" s="17"/>
      <c r="WD58" s="17"/>
      <c r="WE58" s="17"/>
      <c r="WF58" s="17"/>
      <c r="WG58" s="17"/>
      <c r="WH58" s="17"/>
      <c r="WI58" s="17"/>
      <c r="WJ58" s="17"/>
      <c r="WK58" s="17"/>
      <c r="WL58" s="17"/>
      <c r="WM58" s="17"/>
      <c r="WN58" s="17"/>
      <c r="WO58" s="17"/>
      <c r="WP58" s="17"/>
      <c r="WQ58" s="17"/>
      <c r="WR58" s="17"/>
      <c r="WS58" s="17"/>
      <c r="WT58" s="17"/>
      <c r="WU58" s="17"/>
      <c r="WV58" s="17"/>
      <c r="WW58" s="17"/>
      <c r="WX58" s="17"/>
      <c r="WY58" s="17"/>
      <c r="WZ58" s="17"/>
      <c r="XA58" s="17"/>
      <c r="XB58" s="17"/>
      <c r="XC58" s="17"/>
      <c r="XD58" s="17"/>
      <c r="XE58" s="17"/>
      <c r="XF58" s="17"/>
      <c r="XG58" s="17"/>
      <c r="XH58" s="17"/>
      <c r="XI58" s="17"/>
      <c r="XJ58" s="17"/>
      <c r="XK58" s="17"/>
      <c r="XL58" s="17"/>
      <c r="XM58" s="17"/>
      <c r="XN58" s="17"/>
      <c r="XO58" s="17"/>
      <c r="XP58" s="17"/>
      <c r="XQ58" s="17"/>
      <c r="XR58" s="17"/>
      <c r="XS58" s="17"/>
      <c r="XT58" s="17"/>
      <c r="XU58" s="17"/>
      <c r="XV58" s="17"/>
      <c r="XW58" s="17"/>
      <c r="XX58" s="17"/>
      <c r="XY58" s="17"/>
      <c r="XZ58" s="17"/>
      <c r="YA58" s="17"/>
      <c r="YB58" s="17"/>
      <c r="YC58" s="17"/>
      <c r="YD58" s="17"/>
      <c r="YE58" s="17"/>
      <c r="YF58" s="17"/>
      <c r="YG58" s="17"/>
      <c r="YH58" s="17"/>
      <c r="YI58" s="17"/>
      <c r="YJ58" s="17"/>
      <c r="YK58" s="17"/>
      <c r="YL58" s="17"/>
      <c r="YM58" s="17"/>
      <c r="YN58" s="17"/>
      <c r="YO58" s="17"/>
      <c r="YP58" s="17"/>
      <c r="YQ58" s="17"/>
      <c r="YR58" s="17"/>
      <c r="YS58" s="17"/>
      <c r="YT58" s="17"/>
      <c r="YU58" s="17"/>
      <c r="YV58" s="17"/>
      <c r="YW58" s="17"/>
      <c r="YX58" s="17"/>
      <c r="YY58" s="17"/>
      <c r="YZ58" s="17"/>
      <c r="ZA58" s="17"/>
      <c r="ZB58" s="17"/>
      <c r="ZC58" s="17"/>
      <c r="ZD58" s="17"/>
      <c r="ZE58" s="17"/>
      <c r="ZF58" s="17"/>
      <c r="ZG58" s="17"/>
      <c r="ZH58" s="17"/>
      <c r="ZI58" s="17"/>
      <c r="ZJ58" s="17"/>
      <c r="ZK58" s="17"/>
      <c r="ZL58" s="17"/>
      <c r="ZM58" s="17"/>
      <c r="ZN58" s="17"/>
      <c r="ZO58" s="17"/>
      <c r="ZP58" s="17"/>
      <c r="ZQ58" s="17"/>
      <c r="ZR58" s="17"/>
      <c r="ZS58" s="17"/>
      <c r="ZT58" s="17"/>
      <c r="ZU58" s="17"/>
      <c r="ZV58" s="17"/>
      <c r="ZW58" s="17"/>
      <c r="ZX58" s="17"/>
      <c r="ZY58" s="17"/>
      <c r="ZZ58" s="17"/>
      <c r="AAA58" s="17"/>
      <c r="AAB58" s="17"/>
      <c r="AAC58" s="17"/>
      <c r="AAD58" s="17"/>
      <c r="AAE58" s="17"/>
      <c r="AAF58" s="17"/>
      <c r="AAG58" s="17"/>
      <c r="AAH58" s="17"/>
      <c r="AAI58" s="17"/>
      <c r="AAJ58" s="17"/>
      <c r="AAK58" s="17"/>
      <c r="AAL58" s="17"/>
      <c r="AAM58" s="17"/>
      <c r="AAN58" s="17"/>
      <c r="AAO58" s="17"/>
      <c r="AAP58" s="17"/>
      <c r="AAQ58" s="17"/>
      <c r="AAR58" s="17"/>
      <c r="AAS58" s="17"/>
      <c r="AAT58" s="17"/>
      <c r="AAU58" s="17"/>
      <c r="AAV58" s="17"/>
      <c r="AAW58" s="17"/>
      <c r="AAX58" s="17"/>
      <c r="AAY58" s="17"/>
      <c r="AAZ58" s="17"/>
      <c r="ABA58" s="17"/>
      <c r="ABB58" s="17"/>
      <c r="ABC58" s="17"/>
      <c r="ABD58" s="17"/>
      <c r="ABE58" s="17"/>
      <c r="ABF58" s="17"/>
      <c r="ABG58" s="17"/>
      <c r="ABH58" s="17"/>
      <c r="ABI58" s="17"/>
      <c r="ABJ58" s="17"/>
      <c r="ABK58" s="17"/>
      <c r="ABL58" s="17"/>
      <c r="ABM58" s="17"/>
      <c r="ABN58" s="17"/>
      <c r="ABO58" s="17"/>
      <c r="ABP58" s="17"/>
      <c r="ABQ58" s="17"/>
      <c r="ABR58" s="17"/>
      <c r="ABS58" s="17"/>
      <c r="ABT58" s="17"/>
      <c r="ABU58" s="17"/>
      <c r="ABV58" s="17"/>
      <c r="ABW58" s="17"/>
      <c r="ABX58" s="17"/>
      <c r="ABY58" s="17"/>
      <c r="ABZ58" s="17"/>
      <c r="ACA58" s="17"/>
      <c r="ACB58" s="17"/>
      <c r="ACC58" s="17"/>
      <c r="ACD58" s="17"/>
      <c r="ACE58" s="17"/>
      <c r="ACF58" s="17"/>
      <c r="ACG58" s="17"/>
      <c r="ACH58" s="17"/>
      <c r="ACI58" s="17"/>
      <c r="ACJ58" s="17"/>
      <c r="ACK58" s="17"/>
      <c r="ACL58" s="17"/>
      <c r="ACM58" s="17"/>
      <c r="ACN58" s="17"/>
      <c r="ACO58" s="17"/>
      <c r="ACP58" s="17"/>
      <c r="ACQ58" s="17"/>
      <c r="ACR58" s="17"/>
      <c r="ACS58" s="17"/>
      <c r="ACT58" s="17"/>
      <c r="ACU58" s="17"/>
      <c r="ACV58" s="17"/>
      <c r="ACW58" s="17"/>
      <c r="ACX58" s="17"/>
      <c r="ACY58" s="17"/>
      <c r="ACZ58" s="17"/>
      <c r="ADA58" s="17"/>
      <c r="ADB58" s="17"/>
      <c r="ADC58" s="17"/>
      <c r="ADD58" s="17"/>
      <c r="ADE58" s="17"/>
      <c r="ADF58" s="17"/>
      <c r="ADG58" s="17"/>
      <c r="ADH58" s="17"/>
      <c r="ADI58" s="17"/>
      <c r="ADJ58" s="17"/>
      <c r="ADK58" s="17"/>
      <c r="ADL58" s="17"/>
      <c r="ADM58" s="17"/>
      <c r="ADN58" s="17"/>
      <c r="ADO58" s="17"/>
      <c r="ADP58" s="17"/>
      <c r="ADQ58" s="17"/>
      <c r="ADR58" s="17"/>
      <c r="ADS58" s="17"/>
      <c r="ADT58" s="17"/>
      <c r="ADU58" s="17"/>
      <c r="ADV58" s="17"/>
      <c r="ADW58" s="17"/>
      <c r="ADX58" s="17"/>
      <c r="ADY58" s="17"/>
      <c r="ADZ58" s="17"/>
      <c r="AEA58" s="17"/>
      <c r="AEB58" s="17"/>
      <c r="AEC58" s="17"/>
      <c r="AED58" s="17"/>
      <c r="AEE58" s="17"/>
      <c r="AEF58" s="17"/>
      <c r="AEG58" s="17"/>
      <c r="AEH58" s="17"/>
      <c r="AEI58" s="17"/>
      <c r="AEJ58" s="17"/>
      <c r="AEK58" s="17"/>
      <c r="AEL58" s="17"/>
      <c r="AEM58" s="17"/>
      <c r="AEN58" s="17"/>
      <c r="AEO58" s="17"/>
      <c r="AEP58" s="17"/>
      <c r="AEQ58" s="17"/>
      <c r="AER58" s="17"/>
      <c r="AES58" s="17"/>
      <c r="AET58" s="17"/>
      <c r="AEU58" s="17"/>
      <c r="AEV58" s="17"/>
      <c r="AEW58" s="17"/>
      <c r="AEX58" s="17"/>
      <c r="AEY58" s="17"/>
      <c r="AEZ58" s="17"/>
      <c r="AFA58" s="17"/>
      <c r="AFB58" s="17"/>
      <c r="AFC58" s="17"/>
      <c r="AFD58" s="17"/>
      <c r="AFE58" s="17"/>
      <c r="AFF58" s="17"/>
      <c r="AFG58" s="17"/>
      <c r="AFH58" s="17"/>
      <c r="AFI58" s="17"/>
      <c r="AFJ58" s="17"/>
      <c r="AFK58" s="17"/>
      <c r="AFL58" s="17"/>
      <c r="AFM58" s="17"/>
      <c r="AFN58" s="17"/>
      <c r="AFO58" s="17"/>
      <c r="AFP58" s="17"/>
      <c r="AFQ58" s="17"/>
      <c r="AFR58" s="17"/>
      <c r="AFS58" s="17"/>
      <c r="AFT58" s="17"/>
      <c r="AFU58" s="17"/>
      <c r="AFV58" s="17"/>
      <c r="AFW58" s="17"/>
      <c r="AFX58" s="17"/>
      <c r="AFY58" s="17"/>
      <c r="AFZ58" s="17"/>
      <c r="AGA58" s="17"/>
      <c r="AGB58" s="17"/>
      <c r="AGC58" s="17"/>
      <c r="AGD58" s="17"/>
      <c r="AGE58" s="17"/>
      <c r="AGF58" s="17"/>
      <c r="AGG58" s="17"/>
      <c r="AGH58" s="17"/>
      <c r="AGI58" s="17"/>
      <c r="AGJ58" s="17"/>
      <c r="AGK58" s="17"/>
      <c r="AGL58" s="17"/>
      <c r="AGM58" s="17"/>
      <c r="AGN58" s="17"/>
      <c r="AGO58" s="17"/>
      <c r="AGP58" s="17"/>
      <c r="AGQ58" s="17"/>
      <c r="AGR58" s="17"/>
      <c r="AGS58" s="17"/>
      <c r="AGT58" s="17"/>
      <c r="AGU58" s="17"/>
      <c r="AGV58" s="17"/>
      <c r="AGW58" s="17"/>
      <c r="AGX58" s="17"/>
      <c r="AGY58" s="17"/>
      <c r="AGZ58" s="17"/>
      <c r="AHA58" s="17"/>
      <c r="AHB58" s="17"/>
      <c r="AHC58" s="17"/>
      <c r="AHD58" s="17"/>
      <c r="AHE58" s="17"/>
      <c r="AHF58" s="17"/>
      <c r="AHG58" s="17"/>
      <c r="AHH58" s="17"/>
      <c r="AHI58" s="17"/>
      <c r="AHJ58" s="17"/>
      <c r="AHK58" s="17"/>
      <c r="AHL58" s="17"/>
      <c r="AHM58" s="17"/>
      <c r="AHN58" s="17"/>
      <c r="AHO58" s="17"/>
      <c r="AHP58" s="17"/>
      <c r="AHQ58" s="17"/>
      <c r="AHR58" s="17"/>
      <c r="AHS58" s="17"/>
      <c r="AHT58" s="17"/>
      <c r="AHU58" s="17"/>
      <c r="AHV58" s="17"/>
      <c r="AHW58" s="17"/>
      <c r="AHX58" s="17"/>
      <c r="AHY58" s="17"/>
      <c r="AHZ58" s="17"/>
      <c r="AIA58" s="17"/>
      <c r="AIB58" s="17"/>
      <c r="AIC58" s="17"/>
      <c r="AID58" s="17"/>
      <c r="AIE58" s="17"/>
      <c r="AIF58" s="17"/>
      <c r="AIG58" s="17"/>
      <c r="AIH58" s="17"/>
      <c r="AII58" s="17"/>
      <c r="AIJ58" s="17"/>
      <c r="AIK58" s="17"/>
      <c r="AIL58" s="17"/>
      <c r="AIM58" s="17"/>
      <c r="AIN58" s="17"/>
      <c r="AIO58" s="17"/>
      <c r="AIP58" s="17"/>
      <c r="AIQ58" s="17"/>
      <c r="AIR58" s="17"/>
      <c r="AIS58" s="17"/>
      <c r="AIT58" s="17"/>
      <c r="AIU58" s="17"/>
      <c r="AIV58" s="17"/>
      <c r="AIW58" s="17"/>
      <c r="AIX58" s="17"/>
      <c r="AIY58" s="17"/>
      <c r="AIZ58" s="17"/>
      <c r="AJA58" s="17"/>
      <c r="AJB58" s="17"/>
      <c r="AJC58" s="17"/>
      <c r="AJD58" s="17"/>
      <c r="AJE58" s="17"/>
      <c r="AJF58" s="17"/>
      <c r="AJG58" s="17"/>
      <c r="AJH58" s="17"/>
      <c r="AJI58" s="17"/>
      <c r="AJJ58" s="17"/>
      <c r="AJK58" s="17"/>
      <c r="AJL58" s="17"/>
      <c r="AJM58" s="17"/>
      <c r="AJN58" s="17"/>
      <c r="AJO58" s="17"/>
      <c r="AJP58" s="17"/>
      <c r="AJQ58" s="17"/>
      <c r="AJR58" s="17"/>
      <c r="AJS58" s="17"/>
      <c r="AJT58" s="17"/>
      <c r="AJU58" s="17"/>
      <c r="AJV58" s="17"/>
      <c r="AJW58" s="17"/>
      <c r="AJX58" s="17"/>
      <c r="AJY58" s="17"/>
      <c r="AJZ58" s="17"/>
      <c r="AKA58" s="17"/>
      <c r="AKB58" s="17"/>
      <c r="AKC58" s="17"/>
      <c r="AKD58" s="17"/>
      <c r="AKE58" s="17"/>
      <c r="AKF58" s="17"/>
      <c r="AKG58" s="17"/>
      <c r="AKH58" s="17"/>
      <c r="AKI58" s="17"/>
      <c r="AKJ58" s="17"/>
      <c r="AKK58" s="17"/>
      <c r="AKL58" s="17"/>
      <c r="AKM58" s="17"/>
      <c r="AKN58" s="17"/>
      <c r="AKO58" s="17"/>
      <c r="AKP58" s="17"/>
      <c r="AKQ58" s="17"/>
      <c r="AKR58" s="17"/>
      <c r="AKS58" s="17"/>
      <c r="AKT58" s="17"/>
      <c r="AKU58" s="17"/>
      <c r="AKV58" s="17"/>
      <c r="AKW58" s="17"/>
      <c r="AKX58" s="17"/>
      <c r="AKY58" s="17"/>
      <c r="AKZ58" s="17"/>
      <c r="ALA58" s="17"/>
      <c r="ALB58" s="17"/>
      <c r="ALC58" s="17"/>
      <c r="ALD58" s="17"/>
      <c r="ALE58" s="17"/>
      <c r="ALF58" s="17"/>
      <c r="ALG58" s="17"/>
      <c r="ALH58" s="17"/>
      <c r="ALI58" s="17"/>
      <c r="ALJ58" s="17"/>
      <c r="ALK58" s="17"/>
      <c r="ALL58" s="17"/>
      <c r="ALM58" s="17"/>
      <c r="ALN58" s="17"/>
      <c r="ALO58" s="17"/>
      <c r="ALP58" s="17"/>
      <c r="ALQ58" s="17"/>
      <c r="ALR58" s="17"/>
      <c r="ALS58" s="17"/>
      <c r="ALT58" s="17"/>
      <c r="ALU58" s="17"/>
      <c r="ALV58" s="17"/>
      <c r="ALW58" s="17"/>
      <c r="ALX58" s="17"/>
      <c r="ALY58" s="17"/>
      <c r="ALZ58" s="17"/>
      <c r="AMA58" s="17"/>
      <c r="AMB58" s="17"/>
      <c r="AMC58" s="17"/>
      <c r="AMD58" s="17"/>
      <c r="AME58" s="17"/>
      <c r="AMF58" s="17"/>
      <c r="AMG58" s="17"/>
      <c r="AMH58" s="17"/>
      <c r="AMI58" s="17"/>
      <c r="AMJ58" s="17"/>
      <c r="AMK58" s="17"/>
      <c r="AML58" s="17"/>
      <c r="AMM58" s="17"/>
      <c r="AMN58" s="17"/>
      <c r="AMO58" s="17"/>
      <c r="AMP58" s="17"/>
      <c r="AMQ58" s="17"/>
      <c r="AMR58" s="17"/>
      <c r="AMS58" s="17"/>
      <c r="AMT58" s="17"/>
      <c r="AMU58" s="17"/>
      <c r="AMV58" s="17"/>
      <c r="AMW58" s="17"/>
      <c r="AMX58" s="17"/>
      <c r="AMY58" s="17"/>
      <c r="AMZ58" s="17"/>
      <c r="ANA58" s="17"/>
      <c r="ANB58" s="17"/>
      <c r="ANC58" s="17"/>
      <c r="AND58" s="17"/>
      <c r="ANE58" s="17"/>
      <c r="ANF58" s="17"/>
      <c r="ANG58" s="17"/>
      <c r="ANH58" s="17"/>
      <c r="ANI58" s="17"/>
      <c r="ANJ58" s="17"/>
      <c r="ANK58" s="17"/>
      <c r="ANL58" s="17"/>
      <c r="ANM58" s="17"/>
      <c r="ANN58" s="17"/>
      <c r="ANO58" s="17"/>
      <c r="ANP58" s="17"/>
      <c r="ANQ58" s="17"/>
      <c r="ANR58" s="17"/>
      <c r="ANS58" s="17"/>
      <c r="ANT58" s="17"/>
      <c r="ANU58" s="17"/>
      <c r="ANV58" s="17"/>
      <c r="ANW58" s="17"/>
      <c r="ANX58" s="17"/>
      <c r="ANY58" s="17"/>
      <c r="ANZ58" s="17"/>
      <c r="AOA58" s="17"/>
      <c r="AOB58" s="17"/>
      <c r="AOC58" s="17"/>
      <c r="AOD58" s="17"/>
      <c r="AOE58" s="17"/>
      <c r="AOF58" s="17"/>
      <c r="AOG58" s="17"/>
      <c r="AOH58" s="17"/>
      <c r="AOI58" s="17"/>
      <c r="AOJ58" s="17"/>
      <c r="AOK58" s="17"/>
      <c r="AOL58" s="17"/>
      <c r="AOM58" s="17"/>
      <c r="AON58" s="17"/>
      <c r="AOO58" s="17"/>
      <c r="AOP58" s="17"/>
      <c r="AOQ58" s="17"/>
      <c r="AOR58" s="17"/>
      <c r="AOS58" s="17"/>
      <c r="AOT58" s="17"/>
      <c r="AOU58" s="17"/>
      <c r="AOV58" s="17"/>
      <c r="AOW58" s="17"/>
      <c r="AOX58" s="17"/>
      <c r="AOY58" s="17"/>
      <c r="AOZ58" s="17"/>
      <c r="APA58" s="17"/>
      <c r="APB58" s="17"/>
      <c r="APC58" s="17"/>
      <c r="APD58" s="17"/>
      <c r="APE58" s="17"/>
      <c r="APF58" s="17"/>
      <c r="APG58" s="17"/>
      <c r="APH58" s="17"/>
      <c r="API58" s="17"/>
      <c r="APJ58" s="17"/>
      <c r="APK58" s="17"/>
      <c r="APL58" s="17"/>
      <c r="APM58" s="17"/>
      <c r="APN58" s="17"/>
      <c r="APO58" s="17"/>
      <c r="APP58" s="17"/>
      <c r="APQ58" s="17"/>
      <c r="APR58" s="17"/>
      <c r="APS58" s="17"/>
      <c r="APT58" s="17"/>
      <c r="APU58" s="17"/>
      <c r="APV58" s="17"/>
      <c r="APW58" s="17"/>
      <c r="APX58" s="17"/>
      <c r="APY58" s="17"/>
      <c r="APZ58" s="17"/>
      <c r="AQA58" s="17"/>
      <c r="AQB58" s="17"/>
      <c r="AQC58" s="17"/>
      <c r="AQD58" s="17"/>
      <c r="AQE58" s="17"/>
      <c r="AQF58" s="17"/>
      <c r="AQG58" s="17"/>
      <c r="AQH58" s="17"/>
      <c r="AQI58" s="17"/>
      <c r="AQJ58" s="17"/>
      <c r="AQK58" s="17"/>
      <c r="AQL58" s="17"/>
      <c r="AQM58" s="17"/>
      <c r="AQN58" s="17"/>
      <c r="AQO58" s="17"/>
      <c r="AQP58" s="17"/>
      <c r="AQQ58" s="17"/>
      <c r="AQR58" s="17"/>
      <c r="AQS58" s="17"/>
      <c r="AQT58" s="17"/>
      <c r="AQU58" s="17"/>
      <c r="AQV58" s="17"/>
      <c r="AQW58" s="17"/>
      <c r="AQX58" s="17"/>
      <c r="AQY58" s="17"/>
      <c r="AQZ58" s="17"/>
      <c r="ARA58" s="17"/>
      <c r="ARB58" s="17"/>
      <c r="ARC58" s="17"/>
      <c r="ARD58" s="17"/>
      <c r="ARE58" s="17"/>
      <c r="ARF58" s="17"/>
      <c r="ARG58" s="17"/>
      <c r="ARH58" s="17"/>
      <c r="ARI58" s="17"/>
      <c r="ARJ58" s="17"/>
      <c r="ARK58" s="17"/>
      <c r="ARL58" s="17"/>
      <c r="ARM58" s="17"/>
      <c r="ARN58" s="17"/>
      <c r="ARO58" s="17"/>
      <c r="ARP58" s="17"/>
      <c r="ARQ58" s="17"/>
      <c r="ARR58" s="17"/>
      <c r="ARS58" s="17"/>
      <c r="ART58" s="17"/>
      <c r="ARU58" s="17"/>
      <c r="ARV58" s="17"/>
      <c r="ARW58" s="17"/>
      <c r="ARX58" s="17"/>
      <c r="ARY58" s="17"/>
      <c r="ARZ58" s="17"/>
      <c r="ASA58" s="17"/>
      <c r="ASB58" s="17"/>
      <c r="ASC58" s="17"/>
      <c r="ASD58" s="17"/>
      <c r="ASE58" s="17"/>
      <c r="ASF58" s="17"/>
      <c r="ASG58" s="17"/>
      <c r="ASH58" s="17"/>
      <c r="ASI58" s="17"/>
      <c r="ASJ58" s="17"/>
      <c r="ASK58" s="17"/>
      <c r="ASL58" s="17"/>
      <c r="ASM58" s="17"/>
      <c r="ASN58" s="17"/>
      <c r="ASO58" s="17"/>
      <c r="ASP58" s="17"/>
      <c r="ASQ58" s="17"/>
      <c r="ASR58" s="17"/>
      <c r="ASS58" s="17"/>
      <c r="AST58" s="17"/>
      <c r="ASU58" s="17"/>
      <c r="ASV58" s="17"/>
      <c r="ASW58" s="17"/>
      <c r="ASX58" s="17"/>
      <c r="ASY58" s="17"/>
      <c r="ASZ58" s="17"/>
      <c r="ATA58" s="17"/>
      <c r="ATB58" s="17"/>
      <c r="ATC58" s="17"/>
      <c r="ATD58" s="17"/>
      <c r="ATE58" s="17"/>
      <c r="ATF58" s="17"/>
      <c r="ATG58" s="17"/>
      <c r="ATH58" s="17"/>
      <c r="ATI58" s="17"/>
      <c r="ATJ58" s="17"/>
      <c r="ATK58" s="17"/>
      <c r="ATL58" s="17"/>
      <c r="ATM58" s="17"/>
      <c r="ATN58" s="17"/>
      <c r="ATO58" s="17"/>
      <c r="ATP58" s="17"/>
      <c r="ATQ58" s="17"/>
      <c r="ATR58" s="17"/>
      <c r="ATS58" s="17"/>
      <c r="ATT58" s="17"/>
      <c r="ATU58" s="17"/>
      <c r="ATV58" s="17"/>
      <c r="ATW58" s="17"/>
      <c r="ATX58" s="17"/>
      <c r="ATY58" s="17"/>
      <c r="ATZ58" s="17"/>
      <c r="AUA58" s="17"/>
      <c r="AUB58" s="17"/>
      <c r="AUC58" s="17"/>
      <c r="AUD58" s="17"/>
      <c r="AUE58" s="17"/>
      <c r="AUF58" s="17"/>
      <c r="AUG58" s="17"/>
      <c r="AUH58" s="17"/>
      <c r="AUI58" s="17"/>
      <c r="AUJ58" s="17"/>
      <c r="AUK58" s="17"/>
      <c r="AUL58" s="17"/>
      <c r="AUM58" s="17"/>
      <c r="AUN58" s="17"/>
      <c r="AUO58" s="17"/>
      <c r="AUP58" s="17"/>
      <c r="AUQ58" s="17"/>
      <c r="AUR58" s="17"/>
      <c r="AUS58" s="17"/>
      <c r="AUT58" s="17"/>
      <c r="AUU58" s="17"/>
      <c r="AUV58" s="17"/>
      <c r="AUW58" s="17"/>
      <c r="AUX58" s="17"/>
      <c r="AUY58" s="17"/>
      <c r="AUZ58" s="17"/>
      <c r="AVA58" s="17"/>
      <c r="AVB58" s="17"/>
      <c r="AVC58" s="17"/>
      <c r="AVD58" s="17"/>
      <c r="AVE58" s="17"/>
      <c r="AVF58" s="17"/>
      <c r="AVG58" s="17"/>
      <c r="AVH58" s="17"/>
      <c r="AVI58" s="17"/>
      <c r="AVJ58" s="17"/>
      <c r="AVK58" s="17"/>
      <c r="AVL58" s="17"/>
      <c r="AVM58" s="17"/>
      <c r="AVN58" s="17"/>
      <c r="AVO58" s="17"/>
      <c r="AVP58" s="17"/>
      <c r="AVQ58" s="17"/>
      <c r="AVR58" s="17"/>
      <c r="AVS58" s="17"/>
      <c r="AVT58" s="17"/>
      <c r="AVU58" s="17"/>
      <c r="AVV58" s="17"/>
      <c r="AVW58" s="17"/>
      <c r="AVX58" s="17"/>
      <c r="AVY58" s="17"/>
      <c r="AVZ58" s="17"/>
      <c r="AWA58" s="17"/>
      <c r="AWB58" s="17"/>
      <c r="AWC58" s="17"/>
      <c r="AWD58" s="17"/>
      <c r="AWE58" s="17"/>
      <c r="AWF58" s="17"/>
      <c r="AWG58" s="17"/>
      <c r="AWH58" s="17"/>
      <c r="AWI58" s="17"/>
      <c r="AWJ58" s="17"/>
      <c r="AWK58" s="17"/>
      <c r="AWL58" s="17"/>
      <c r="AWM58" s="17"/>
      <c r="AWN58" s="17"/>
      <c r="AWO58" s="17"/>
      <c r="AWP58" s="17"/>
      <c r="AWQ58" s="17"/>
      <c r="AWR58" s="17"/>
      <c r="AWS58" s="17"/>
      <c r="AWT58" s="17"/>
      <c r="AWU58" s="17"/>
      <c r="AWV58" s="17"/>
      <c r="AWW58" s="17"/>
      <c r="AWX58" s="17"/>
      <c r="AWY58" s="17"/>
      <c r="AWZ58" s="17"/>
      <c r="AXA58" s="17"/>
      <c r="AXB58" s="17"/>
      <c r="AXC58" s="17"/>
      <c r="AXD58" s="17"/>
      <c r="AXE58" s="17"/>
      <c r="AXF58" s="17"/>
      <c r="AXG58" s="17"/>
      <c r="AXH58" s="17"/>
      <c r="AXI58" s="17"/>
      <c r="AXJ58" s="17"/>
      <c r="AXK58" s="17"/>
      <c r="AXL58" s="17"/>
      <c r="AXM58" s="17"/>
      <c r="AXN58" s="17"/>
      <c r="AXO58" s="17"/>
      <c r="AXP58" s="17"/>
      <c r="AXQ58" s="17"/>
      <c r="AXR58" s="17"/>
      <c r="AXS58" s="17"/>
      <c r="AXT58" s="17"/>
      <c r="AXU58" s="17"/>
      <c r="AXV58" s="17"/>
      <c r="AXW58" s="17"/>
      <c r="AXX58" s="17"/>
      <c r="AXY58" s="17"/>
      <c r="AXZ58" s="17"/>
      <c r="AYA58" s="17"/>
      <c r="AYB58" s="17"/>
      <c r="AYC58" s="17"/>
      <c r="AYD58" s="17"/>
      <c r="AYE58" s="17"/>
      <c r="AYF58" s="17"/>
      <c r="AYG58" s="17"/>
      <c r="AYH58" s="17"/>
      <c r="AYI58" s="17"/>
      <c r="AYJ58" s="17"/>
      <c r="AYK58" s="17"/>
      <c r="AYL58" s="17"/>
      <c r="AYM58" s="17"/>
      <c r="AYN58" s="17"/>
      <c r="AYO58" s="17"/>
      <c r="AYP58" s="17"/>
      <c r="AYQ58" s="17"/>
      <c r="AYR58" s="17"/>
      <c r="AYS58" s="17"/>
      <c r="AYT58" s="17"/>
      <c r="AYU58" s="17"/>
      <c r="AYV58" s="17"/>
      <c r="AYW58" s="17"/>
      <c r="AYX58" s="17"/>
      <c r="AYY58" s="17"/>
      <c r="AYZ58" s="17"/>
      <c r="AZA58" s="17"/>
      <c r="AZB58" s="17"/>
      <c r="AZC58" s="17"/>
      <c r="AZD58" s="17"/>
      <c r="AZE58" s="17"/>
      <c r="AZF58" s="17"/>
      <c r="AZG58" s="17"/>
      <c r="AZH58" s="17"/>
      <c r="AZI58" s="17"/>
      <c r="AZJ58" s="17"/>
      <c r="AZK58" s="17"/>
      <c r="AZL58" s="17"/>
      <c r="AZM58" s="17"/>
      <c r="AZN58" s="17"/>
      <c r="AZO58" s="17"/>
      <c r="AZP58" s="17"/>
      <c r="AZQ58" s="17"/>
      <c r="AZR58" s="17"/>
      <c r="AZS58" s="17"/>
      <c r="AZT58" s="17"/>
      <c r="AZU58" s="17"/>
      <c r="AZV58" s="17"/>
      <c r="AZW58" s="17"/>
      <c r="AZX58" s="17"/>
      <c r="AZY58" s="17"/>
      <c r="AZZ58" s="17"/>
      <c r="BAA58" s="17"/>
      <c r="BAB58" s="17"/>
      <c r="BAC58" s="17"/>
      <c r="BAD58" s="17"/>
      <c r="BAE58" s="17"/>
      <c r="BAF58" s="17"/>
      <c r="BAG58" s="17"/>
      <c r="BAH58" s="17"/>
      <c r="BAI58" s="17"/>
      <c r="BAJ58" s="17"/>
      <c r="BAK58" s="17"/>
      <c r="BAL58" s="17"/>
      <c r="BAM58" s="17"/>
      <c r="BAN58" s="17"/>
      <c r="BAO58" s="17"/>
      <c r="BAP58" s="17"/>
      <c r="BAQ58" s="17"/>
      <c r="BAR58" s="17"/>
      <c r="BAS58" s="17"/>
      <c r="BAT58" s="17"/>
      <c r="BAU58" s="17"/>
      <c r="BAV58" s="17"/>
      <c r="BAW58" s="17"/>
      <c r="BAX58" s="17"/>
      <c r="BAY58" s="17"/>
      <c r="BAZ58" s="17"/>
      <c r="BBA58" s="17"/>
      <c r="BBB58" s="17"/>
      <c r="BBC58" s="17"/>
      <c r="BBD58" s="17"/>
      <c r="BBE58" s="17"/>
      <c r="BBF58" s="17"/>
      <c r="BBG58" s="17"/>
      <c r="BBH58" s="17"/>
      <c r="BBI58" s="17"/>
      <c r="BBJ58" s="17"/>
      <c r="BBK58" s="17"/>
      <c r="BBL58" s="17"/>
      <c r="BBM58" s="17"/>
      <c r="BBN58" s="17"/>
      <c r="BBO58" s="17"/>
      <c r="BBP58" s="17"/>
      <c r="BBQ58" s="17"/>
      <c r="BBR58" s="17"/>
      <c r="BBS58" s="17"/>
      <c r="BBT58" s="17"/>
      <c r="BBU58" s="17"/>
      <c r="BBV58" s="17"/>
      <c r="BBW58" s="17"/>
      <c r="BBX58" s="17"/>
      <c r="BBY58" s="17"/>
      <c r="BBZ58" s="17"/>
      <c r="BCA58" s="17"/>
      <c r="BCB58" s="17"/>
      <c r="BCC58" s="17"/>
      <c r="BCD58" s="17"/>
      <c r="BCE58" s="17"/>
      <c r="BCF58" s="17"/>
      <c r="BCG58" s="17"/>
      <c r="BCH58" s="17"/>
      <c r="BCI58" s="17"/>
      <c r="BCJ58" s="17"/>
      <c r="BCK58" s="17"/>
      <c r="BCL58" s="17"/>
      <c r="BCM58" s="17"/>
      <c r="BCN58" s="17"/>
      <c r="BCO58" s="17"/>
      <c r="BCP58" s="17"/>
      <c r="BCQ58" s="17"/>
      <c r="BCR58" s="17"/>
      <c r="BCS58" s="17"/>
      <c r="BCT58" s="17"/>
      <c r="BCU58" s="17"/>
      <c r="BCV58" s="17"/>
      <c r="BCW58" s="17"/>
      <c r="BCX58" s="17"/>
      <c r="BCY58" s="17"/>
      <c r="BCZ58" s="17"/>
      <c r="BDA58" s="17"/>
      <c r="BDB58" s="17"/>
      <c r="BDC58" s="17"/>
      <c r="BDD58" s="17"/>
      <c r="BDE58" s="17"/>
      <c r="BDF58" s="17"/>
      <c r="BDG58" s="17"/>
      <c r="BDH58" s="17"/>
      <c r="BDI58" s="17"/>
      <c r="BDJ58" s="17"/>
      <c r="BDK58" s="17"/>
      <c r="BDL58" s="17"/>
      <c r="BDM58" s="17"/>
      <c r="BDN58" s="17"/>
      <c r="BDO58" s="17"/>
      <c r="BDP58" s="17"/>
      <c r="BDQ58" s="17"/>
      <c r="BDR58" s="17"/>
      <c r="BDS58" s="17"/>
      <c r="BDT58" s="17"/>
      <c r="BDU58" s="17"/>
      <c r="BDV58" s="17"/>
      <c r="BDW58" s="17"/>
      <c r="BDX58" s="17"/>
      <c r="BDY58" s="17"/>
      <c r="BDZ58" s="17"/>
      <c r="BEA58" s="17"/>
      <c r="BEB58" s="17"/>
      <c r="BEC58" s="17"/>
      <c r="BED58" s="17"/>
      <c r="BEE58" s="17"/>
      <c r="BEF58" s="17"/>
      <c r="BEG58" s="17"/>
      <c r="BEH58" s="17"/>
      <c r="BEI58" s="17"/>
      <c r="BEJ58" s="17"/>
      <c r="BEK58" s="17"/>
      <c r="BEL58" s="17"/>
      <c r="BEM58" s="17"/>
      <c r="BEN58" s="17"/>
      <c r="BEO58" s="17"/>
      <c r="BEP58" s="17"/>
      <c r="BEQ58" s="17"/>
      <c r="BER58" s="17"/>
      <c r="BES58" s="17"/>
      <c r="BET58" s="17"/>
      <c r="BEU58" s="17"/>
      <c r="BEV58" s="17"/>
      <c r="BEW58" s="17"/>
      <c r="BEX58" s="17"/>
      <c r="BEY58" s="17"/>
      <c r="BEZ58" s="17"/>
      <c r="BFA58" s="17"/>
      <c r="BFB58" s="17"/>
      <c r="BFC58" s="17"/>
      <c r="BFD58" s="17"/>
      <c r="BFE58" s="17"/>
      <c r="BFF58" s="17"/>
      <c r="BFG58" s="17"/>
      <c r="BFH58" s="17"/>
      <c r="BFI58" s="17"/>
      <c r="BFJ58" s="17"/>
      <c r="BFK58" s="17"/>
      <c r="BFL58" s="17"/>
      <c r="BFM58" s="17"/>
      <c r="BFN58" s="17"/>
      <c r="BFO58" s="17"/>
      <c r="BFP58" s="17"/>
      <c r="BFQ58" s="17"/>
      <c r="BFR58" s="17"/>
      <c r="BFS58" s="17"/>
      <c r="BFT58" s="17"/>
      <c r="BFU58" s="17"/>
      <c r="BFV58" s="17"/>
      <c r="BFW58" s="17"/>
      <c r="BFX58" s="17"/>
      <c r="BFY58" s="17"/>
      <c r="BFZ58" s="17"/>
      <c r="BGA58" s="17"/>
      <c r="BGB58" s="17"/>
      <c r="BGC58" s="17"/>
      <c r="BGD58" s="17"/>
      <c r="BGE58" s="17"/>
      <c r="BGF58" s="17"/>
      <c r="BGG58" s="17"/>
      <c r="BGH58" s="17"/>
      <c r="BGI58" s="17"/>
      <c r="BGJ58" s="17"/>
      <c r="BGK58" s="17"/>
      <c r="BGL58" s="17"/>
      <c r="BGM58" s="17"/>
      <c r="BGN58" s="17"/>
      <c r="BGO58" s="17"/>
      <c r="BGP58" s="17"/>
      <c r="BGQ58" s="17"/>
      <c r="BGR58" s="17"/>
      <c r="BGS58" s="17"/>
      <c r="BGT58" s="17"/>
      <c r="BGU58" s="17"/>
      <c r="BGV58" s="17"/>
      <c r="BGW58" s="17"/>
      <c r="BGX58" s="17"/>
      <c r="BGY58" s="17"/>
      <c r="BGZ58" s="17"/>
      <c r="BHA58" s="17"/>
      <c r="BHB58" s="17"/>
      <c r="BHC58" s="17"/>
      <c r="BHD58" s="17"/>
      <c r="BHE58" s="17"/>
      <c r="BHF58" s="17"/>
      <c r="BHG58" s="17"/>
      <c r="BHH58" s="17"/>
      <c r="BHI58" s="17"/>
      <c r="BHJ58" s="17"/>
      <c r="BHK58" s="17"/>
      <c r="BHL58" s="17"/>
      <c r="BHM58" s="17"/>
      <c r="BHN58" s="17"/>
      <c r="BHO58" s="17"/>
      <c r="BHP58" s="17"/>
      <c r="BHQ58" s="17"/>
      <c r="BHR58" s="17"/>
      <c r="BHS58" s="17"/>
      <c r="BHT58" s="17"/>
      <c r="BHU58" s="17"/>
      <c r="BHV58" s="17"/>
      <c r="BHW58" s="17"/>
      <c r="BHX58" s="17"/>
      <c r="BHY58" s="17"/>
      <c r="BHZ58" s="17"/>
      <c r="BIA58" s="17"/>
      <c r="BIB58" s="17"/>
      <c r="BIC58" s="17"/>
      <c r="BID58" s="17"/>
      <c r="BIE58" s="17"/>
      <c r="BIF58" s="17"/>
      <c r="BIG58" s="17"/>
      <c r="BIH58" s="17"/>
      <c r="BII58" s="17"/>
      <c r="BIJ58" s="17"/>
      <c r="BIK58" s="17"/>
      <c r="BIL58" s="17"/>
      <c r="BIM58" s="17"/>
      <c r="BIN58" s="17"/>
      <c r="BIO58" s="17"/>
      <c r="BIP58" s="17"/>
      <c r="BIQ58" s="17"/>
      <c r="BIR58" s="17"/>
      <c r="BIS58" s="17"/>
      <c r="BIT58" s="17"/>
      <c r="BIU58" s="17"/>
      <c r="BIV58" s="17"/>
      <c r="BIW58" s="17"/>
      <c r="BIX58" s="17"/>
      <c r="BIY58" s="17"/>
      <c r="BIZ58" s="17"/>
      <c r="BJA58" s="17"/>
      <c r="BJB58" s="17"/>
      <c r="BJC58" s="17"/>
      <c r="BJD58" s="17"/>
      <c r="BJE58" s="17"/>
      <c r="BJF58" s="17"/>
      <c r="BJG58" s="17"/>
      <c r="BJH58" s="17"/>
      <c r="BJI58" s="17"/>
      <c r="BJJ58" s="17"/>
      <c r="BJK58" s="17"/>
      <c r="BJL58" s="17"/>
      <c r="BJM58" s="17"/>
      <c r="BJN58" s="17"/>
      <c r="BJO58" s="17"/>
      <c r="BJP58" s="17"/>
      <c r="BJQ58" s="17"/>
      <c r="BJR58" s="17"/>
      <c r="BJS58" s="17"/>
      <c r="BJT58" s="17"/>
      <c r="BJU58" s="17"/>
      <c r="BJV58" s="17"/>
      <c r="BJW58" s="17"/>
      <c r="BJX58" s="17"/>
      <c r="BJY58" s="17"/>
      <c r="BJZ58" s="17"/>
      <c r="BKA58" s="17"/>
      <c r="BKB58" s="17"/>
      <c r="BKC58" s="17"/>
      <c r="BKD58" s="17"/>
      <c r="BKE58" s="17"/>
      <c r="BKF58" s="17"/>
      <c r="BKG58" s="17"/>
      <c r="BKH58" s="17"/>
      <c r="BKI58" s="17"/>
      <c r="BKJ58" s="17"/>
      <c r="BKK58" s="17"/>
      <c r="BKL58" s="17"/>
      <c r="BKM58" s="17"/>
      <c r="BKN58" s="17"/>
      <c r="BKO58" s="17"/>
      <c r="BKP58" s="17"/>
      <c r="BKQ58" s="17"/>
      <c r="BKR58" s="17"/>
      <c r="BKS58" s="17"/>
      <c r="BKT58" s="17"/>
      <c r="BKU58" s="17"/>
      <c r="BKV58" s="17"/>
      <c r="BKW58" s="17"/>
      <c r="BKX58" s="17"/>
      <c r="BKY58" s="17"/>
      <c r="BKZ58" s="17"/>
      <c r="BLA58" s="17"/>
      <c r="BLB58" s="17"/>
      <c r="BLC58" s="17"/>
      <c r="BLD58" s="17"/>
      <c r="BLE58" s="17"/>
      <c r="BLF58" s="17"/>
      <c r="BLG58" s="17"/>
      <c r="BLH58" s="17"/>
      <c r="BLI58" s="17"/>
      <c r="BLJ58" s="17"/>
      <c r="BLK58" s="17"/>
      <c r="BLL58" s="17"/>
      <c r="BLM58" s="17"/>
      <c r="BLN58" s="17"/>
      <c r="BLO58" s="17"/>
      <c r="BLP58" s="17"/>
      <c r="BLQ58" s="17"/>
      <c r="BLR58" s="17"/>
      <c r="BLS58" s="17"/>
      <c r="BLT58" s="17"/>
      <c r="BLU58" s="17"/>
      <c r="BLV58" s="17"/>
      <c r="BLW58" s="17"/>
      <c r="BLX58" s="17"/>
      <c r="BLY58" s="17"/>
      <c r="BLZ58" s="17"/>
      <c r="BMA58" s="17"/>
      <c r="BMB58" s="17"/>
      <c r="BMC58" s="17"/>
      <c r="BMD58" s="17"/>
      <c r="BME58" s="17"/>
      <c r="BMF58" s="17"/>
      <c r="BMG58" s="17"/>
      <c r="BMH58" s="17"/>
      <c r="BMI58" s="17"/>
      <c r="BMJ58" s="17"/>
      <c r="BMK58" s="17"/>
      <c r="BML58" s="17"/>
      <c r="BMM58" s="17"/>
      <c r="BMN58" s="17"/>
      <c r="BMO58" s="17"/>
      <c r="BMP58" s="17"/>
      <c r="BMQ58" s="17"/>
      <c r="BMR58" s="17"/>
      <c r="BMS58" s="17"/>
      <c r="BMT58" s="17"/>
      <c r="BMU58" s="17"/>
      <c r="BMV58" s="17"/>
      <c r="BMW58" s="17"/>
      <c r="BMX58" s="17"/>
      <c r="BMY58" s="17"/>
      <c r="BMZ58" s="17"/>
      <c r="BNA58" s="17"/>
      <c r="BNB58" s="17"/>
      <c r="BNC58" s="17"/>
      <c r="BND58" s="17"/>
      <c r="BNE58" s="17"/>
      <c r="BNF58" s="17"/>
      <c r="BNG58" s="17"/>
      <c r="BNH58" s="17"/>
      <c r="BNI58" s="17"/>
      <c r="BNJ58" s="17"/>
      <c r="BNK58" s="17"/>
      <c r="BNL58" s="17"/>
      <c r="BNM58" s="17"/>
      <c r="BNN58" s="17"/>
      <c r="BNO58" s="17"/>
      <c r="BNP58" s="17"/>
      <c r="BNQ58" s="17"/>
      <c r="BNR58" s="17"/>
      <c r="BNS58" s="17"/>
      <c r="BNT58" s="17"/>
      <c r="BNU58" s="17"/>
      <c r="BNV58" s="17"/>
      <c r="BNW58" s="17"/>
      <c r="BNX58" s="17"/>
      <c r="BNY58" s="17"/>
      <c r="BNZ58" s="17"/>
      <c r="BOA58" s="17"/>
      <c r="BOB58" s="17"/>
      <c r="BOC58" s="17"/>
      <c r="BOD58" s="17"/>
      <c r="BOE58" s="17"/>
      <c r="BOF58" s="17"/>
      <c r="BOG58" s="17"/>
      <c r="BOH58" s="17"/>
      <c r="BOI58" s="17"/>
      <c r="BOJ58" s="17"/>
      <c r="BOK58" s="17"/>
      <c r="BOL58" s="17"/>
      <c r="BOM58" s="17"/>
      <c r="BON58" s="17"/>
      <c r="BOO58" s="17"/>
      <c r="BOP58" s="17"/>
      <c r="BOQ58" s="17"/>
      <c r="BOR58" s="17"/>
      <c r="BOS58" s="17"/>
      <c r="BOT58" s="17"/>
      <c r="BOU58" s="17"/>
      <c r="BOV58" s="17"/>
      <c r="BOW58" s="17"/>
      <c r="BOX58" s="17"/>
      <c r="BOY58" s="17"/>
      <c r="BOZ58" s="17"/>
      <c r="BPA58" s="17"/>
      <c r="BPB58" s="17"/>
      <c r="BPC58" s="17"/>
      <c r="BPD58" s="17"/>
      <c r="BPE58" s="17"/>
      <c r="BPF58" s="17"/>
      <c r="BPG58" s="17"/>
      <c r="BPH58" s="17"/>
      <c r="BPI58" s="17"/>
      <c r="BPJ58" s="17"/>
      <c r="BPK58" s="17"/>
    </row>
    <row r="59" spans="1:1779" s="18" customFormat="1" ht="67.5" customHeight="1" x14ac:dyDescent="0.25">
      <c r="A59" s="280"/>
      <c r="B59" s="118"/>
      <c r="C59" s="240"/>
      <c r="D59" s="238" t="s">
        <v>14</v>
      </c>
      <c r="E59" s="55">
        <f>F59+L59+M59+N59+O59</f>
        <v>6008.07</v>
      </c>
      <c r="F59" s="209">
        <v>820.07</v>
      </c>
      <c r="G59" s="210"/>
      <c r="H59" s="210"/>
      <c r="I59" s="210"/>
      <c r="J59" s="210"/>
      <c r="K59" s="211"/>
      <c r="L59" s="55">
        <v>1297</v>
      </c>
      <c r="M59" s="90">
        <v>1297</v>
      </c>
      <c r="N59" s="55">
        <v>1297</v>
      </c>
      <c r="O59" s="55">
        <v>1297</v>
      </c>
      <c r="P59" s="118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  <c r="QE59" s="17"/>
      <c r="QF59" s="17"/>
      <c r="QG59" s="17"/>
      <c r="QH59" s="17"/>
      <c r="QI59" s="17"/>
      <c r="QJ59" s="17"/>
      <c r="QK59" s="17"/>
      <c r="QL59" s="17"/>
      <c r="QM59" s="17"/>
      <c r="QN59" s="17"/>
      <c r="QO59" s="17"/>
      <c r="QP59" s="17"/>
      <c r="QQ59" s="17"/>
      <c r="QR59" s="17"/>
      <c r="QS59" s="17"/>
      <c r="QT59" s="17"/>
      <c r="QU59" s="17"/>
      <c r="QV59" s="17"/>
      <c r="QW59" s="17"/>
      <c r="QX59" s="17"/>
      <c r="QY59" s="17"/>
      <c r="QZ59" s="17"/>
      <c r="RA59" s="17"/>
      <c r="RB59" s="17"/>
      <c r="RC59" s="17"/>
      <c r="RD59" s="17"/>
      <c r="RE59" s="17"/>
      <c r="RF59" s="17"/>
      <c r="RG59" s="17"/>
      <c r="RH59" s="17"/>
      <c r="RI59" s="17"/>
      <c r="RJ59" s="17"/>
      <c r="RK59" s="17"/>
      <c r="RL59" s="17"/>
      <c r="RM59" s="17"/>
      <c r="RN59" s="17"/>
      <c r="RO59" s="17"/>
      <c r="RP59" s="17"/>
      <c r="RQ59" s="17"/>
      <c r="RR59" s="17"/>
      <c r="RS59" s="17"/>
      <c r="RT59" s="17"/>
      <c r="RU59" s="17"/>
      <c r="RV59" s="17"/>
      <c r="RW59" s="17"/>
      <c r="RX59" s="17"/>
      <c r="RY59" s="17"/>
      <c r="RZ59" s="17"/>
      <c r="SA59" s="17"/>
      <c r="SB59" s="17"/>
      <c r="SC59" s="17"/>
      <c r="SD59" s="17"/>
      <c r="SE59" s="17"/>
      <c r="SF59" s="17"/>
      <c r="SG59" s="17"/>
      <c r="SH59" s="17"/>
      <c r="SI59" s="17"/>
      <c r="SJ59" s="17"/>
      <c r="SK59" s="17"/>
      <c r="SL59" s="17"/>
      <c r="SM59" s="17"/>
      <c r="SN59" s="17"/>
      <c r="SO59" s="17"/>
      <c r="SP59" s="17"/>
      <c r="SQ59" s="17"/>
      <c r="SR59" s="17"/>
      <c r="SS59" s="17"/>
      <c r="ST59" s="17"/>
      <c r="SU59" s="17"/>
      <c r="SV59" s="17"/>
      <c r="SW59" s="17"/>
      <c r="SX59" s="17"/>
      <c r="SY59" s="17"/>
      <c r="SZ59" s="17"/>
      <c r="TA59" s="17"/>
      <c r="TB59" s="17"/>
      <c r="TC59" s="17"/>
      <c r="TD59" s="17"/>
      <c r="TE59" s="17"/>
      <c r="TF59" s="17"/>
      <c r="TG59" s="17"/>
      <c r="TH59" s="17"/>
      <c r="TI59" s="17"/>
      <c r="TJ59" s="17"/>
      <c r="TK59" s="17"/>
      <c r="TL59" s="17"/>
      <c r="TM59" s="17"/>
      <c r="TN59" s="17"/>
      <c r="TO59" s="17"/>
      <c r="TP59" s="17"/>
      <c r="TQ59" s="17"/>
      <c r="TR59" s="17"/>
      <c r="TS59" s="17"/>
      <c r="TT59" s="17"/>
      <c r="TU59" s="17"/>
      <c r="TV59" s="17"/>
      <c r="TW59" s="17"/>
      <c r="TX59" s="17"/>
      <c r="TY59" s="17"/>
      <c r="TZ59" s="17"/>
      <c r="UA59" s="17"/>
      <c r="UB59" s="17"/>
      <c r="UC59" s="17"/>
      <c r="UD59" s="17"/>
      <c r="UE59" s="17"/>
      <c r="UF59" s="17"/>
      <c r="UG59" s="17"/>
      <c r="UH59" s="17"/>
      <c r="UI59" s="17"/>
      <c r="UJ59" s="17"/>
      <c r="UK59" s="17"/>
      <c r="UL59" s="17"/>
      <c r="UM59" s="17"/>
      <c r="UN59" s="17"/>
      <c r="UO59" s="17"/>
      <c r="UP59" s="17"/>
      <c r="UQ59" s="17"/>
      <c r="UR59" s="17"/>
      <c r="US59" s="17"/>
      <c r="UT59" s="17"/>
      <c r="UU59" s="17"/>
      <c r="UV59" s="17"/>
      <c r="UW59" s="17"/>
      <c r="UX59" s="17"/>
      <c r="UY59" s="17"/>
      <c r="UZ59" s="17"/>
      <c r="VA59" s="17"/>
      <c r="VB59" s="17"/>
      <c r="VC59" s="17"/>
      <c r="VD59" s="17"/>
      <c r="VE59" s="17"/>
      <c r="VF59" s="17"/>
      <c r="VG59" s="17"/>
      <c r="VH59" s="17"/>
      <c r="VI59" s="17"/>
      <c r="VJ59" s="17"/>
      <c r="VK59" s="17"/>
      <c r="VL59" s="17"/>
      <c r="VM59" s="17"/>
      <c r="VN59" s="17"/>
      <c r="VO59" s="17"/>
      <c r="VP59" s="17"/>
      <c r="VQ59" s="17"/>
      <c r="VR59" s="17"/>
      <c r="VS59" s="17"/>
      <c r="VT59" s="17"/>
      <c r="VU59" s="17"/>
      <c r="VV59" s="17"/>
      <c r="VW59" s="17"/>
      <c r="VX59" s="17"/>
      <c r="VY59" s="17"/>
      <c r="VZ59" s="17"/>
      <c r="WA59" s="17"/>
      <c r="WB59" s="17"/>
      <c r="WC59" s="17"/>
      <c r="WD59" s="17"/>
      <c r="WE59" s="17"/>
      <c r="WF59" s="17"/>
      <c r="WG59" s="17"/>
      <c r="WH59" s="17"/>
      <c r="WI59" s="17"/>
      <c r="WJ59" s="17"/>
      <c r="WK59" s="17"/>
      <c r="WL59" s="17"/>
      <c r="WM59" s="17"/>
      <c r="WN59" s="17"/>
      <c r="WO59" s="17"/>
      <c r="WP59" s="17"/>
      <c r="WQ59" s="17"/>
      <c r="WR59" s="17"/>
      <c r="WS59" s="17"/>
      <c r="WT59" s="17"/>
      <c r="WU59" s="17"/>
      <c r="WV59" s="17"/>
      <c r="WW59" s="17"/>
      <c r="WX59" s="17"/>
      <c r="WY59" s="17"/>
      <c r="WZ59" s="17"/>
      <c r="XA59" s="17"/>
      <c r="XB59" s="17"/>
      <c r="XC59" s="17"/>
      <c r="XD59" s="17"/>
      <c r="XE59" s="17"/>
      <c r="XF59" s="17"/>
      <c r="XG59" s="17"/>
      <c r="XH59" s="17"/>
      <c r="XI59" s="17"/>
      <c r="XJ59" s="17"/>
      <c r="XK59" s="17"/>
      <c r="XL59" s="17"/>
      <c r="XM59" s="17"/>
      <c r="XN59" s="17"/>
      <c r="XO59" s="17"/>
      <c r="XP59" s="17"/>
      <c r="XQ59" s="17"/>
      <c r="XR59" s="17"/>
      <c r="XS59" s="17"/>
      <c r="XT59" s="17"/>
      <c r="XU59" s="17"/>
      <c r="XV59" s="17"/>
      <c r="XW59" s="17"/>
      <c r="XX59" s="17"/>
      <c r="XY59" s="17"/>
      <c r="XZ59" s="17"/>
      <c r="YA59" s="17"/>
      <c r="YB59" s="17"/>
      <c r="YC59" s="17"/>
      <c r="YD59" s="17"/>
      <c r="YE59" s="17"/>
      <c r="YF59" s="17"/>
      <c r="YG59" s="17"/>
      <c r="YH59" s="17"/>
      <c r="YI59" s="17"/>
      <c r="YJ59" s="17"/>
      <c r="YK59" s="17"/>
      <c r="YL59" s="17"/>
      <c r="YM59" s="17"/>
      <c r="YN59" s="17"/>
      <c r="YO59" s="17"/>
      <c r="YP59" s="17"/>
      <c r="YQ59" s="17"/>
      <c r="YR59" s="17"/>
      <c r="YS59" s="17"/>
      <c r="YT59" s="17"/>
      <c r="YU59" s="17"/>
      <c r="YV59" s="17"/>
      <c r="YW59" s="17"/>
      <c r="YX59" s="17"/>
      <c r="YY59" s="17"/>
      <c r="YZ59" s="17"/>
      <c r="ZA59" s="17"/>
      <c r="ZB59" s="17"/>
      <c r="ZC59" s="17"/>
      <c r="ZD59" s="17"/>
      <c r="ZE59" s="17"/>
      <c r="ZF59" s="17"/>
      <c r="ZG59" s="17"/>
      <c r="ZH59" s="17"/>
      <c r="ZI59" s="17"/>
      <c r="ZJ59" s="17"/>
      <c r="ZK59" s="17"/>
      <c r="ZL59" s="17"/>
      <c r="ZM59" s="17"/>
      <c r="ZN59" s="17"/>
      <c r="ZO59" s="17"/>
      <c r="ZP59" s="17"/>
      <c r="ZQ59" s="17"/>
      <c r="ZR59" s="17"/>
      <c r="ZS59" s="17"/>
      <c r="ZT59" s="17"/>
      <c r="ZU59" s="17"/>
      <c r="ZV59" s="17"/>
      <c r="ZW59" s="17"/>
      <c r="ZX59" s="17"/>
      <c r="ZY59" s="17"/>
      <c r="ZZ59" s="17"/>
      <c r="AAA59" s="17"/>
      <c r="AAB59" s="17"/>
      <c r="AAC59" s="17"/>
      <c r="AAD59" s="17"/>
      <c r="AAE59" s="17"/>
      <c r="AAF59" s="17"/>
      <c r="AAG59" s="17"/>
      <c r="AAH59" s="17"/>
      <c r="AAI59" s="17"/>
      <c r="AAJ59" s="17"/>
      <c r="AAK59" s="17"/>
      <c r="AAL59" s="17"/>
      <c r="AAM59" s="17"/>
      <c r="AAN59" s="17"/>
      <c r="AAO59" s="17"/>
      <c r="AAP59" s="17"/>
      <c r="AAQ59" s="17"/>
      <c r="AAR59" s="17"/>
      <c r="AAS59" s="17"/>
      <c r="AAT59" s="17"/>
      <c r="AAU59" s="17"/>
      <c r="AAV59" s="17"/>
      <c r="AAW59" s="17"/>
      <c r="AAX59" s="17"/>
      <c r="AAY59" s="17"/>
      <c r="AAZ59" s="17"/>
      <c r="ABA59" s="17"/>
      <c r="ABB59" s="17"/>
      <c r="ABC59" s="17"/>
      <c r="ABD59" s="17"/>
      <c r="ABE59" s="17"/>
      <c r="ABF59" s="17"/>
      <c r="ABG59" s="17"/>
      <c r="ABH59" s="17"/>
      <c r="ABI59" s="17"/>
      <c r="ABJ59" s="17"/>
      <c r="ABK59" s="17"/>
      <c r="ABL59" s="17"/>
      <c r="ABM59" s="17"/>
      <c r="ABN59" s="17"/>
      <c r="ABO59" s="17"/>
      <c r="ABP59" s="17"/>
      <c r="ABQ59" s="17"/>
      <c r="ABR59" s="17"/>
      <c r="ABS59" s="17"/>
      <c r="ABT59" s="17"/>
      <c r="ABU59" s="17"/>
      <c r="ABV59" s="17"/>
      <c r="ABW59" s="17"/>
      <c r="ABX59" s="17"/>
      <c r="ABY59" s="17"/>
      <c r="ABZ59" s="17"/>
      <c r="ACA59" s="17"/>
      <c r="ACB59" s="17"/>
      <c r="ACC59" s="17"/>
      <c r="ACD59" s="17"/>
      <c r="ACE59" s="17"/>
      <c r="ACF59" s="17"/>
      <c r="ACG59" s="17"/>
      <c r="ACH59" s="17"/>
      <c r="ACI59" s="17"/>
      <c r="ACJ59" s="17"/>
      <c r="ACK59" s="17"/>
      <c r="ACL59" s="17"/>
      <c r="ACM59" s="17"/>
      <c r="ACN59" s="17"/>
      <c r="ACO59" s="17"/>
      <c r="ACP59" s="17"/>
      <c r="ACQ59" s="17"/>
      <c r="ACR59" s="17"/>
      <c r="ACS59" s="17"/>
      <c r="ACT59" s="17"/>
      <c r="ACU59" s="17"/>
      <c r="ACV59" s="17"/>
      <c r="ACW59" s="17"/>
      <c r="ACX59" s="17"/>
      <c r="ACY59" s="17"/>
      <c r="ACZ59" s="17"/>
      <c r="ADA59" s="17"/>
      <c r="ADB59" s="17"/>
      <c r="ADC59" s="17"/>
      <c r="ADD59" s="17"/>
      <c r="ADE59" s="17"/>
      <c r="ADF59" s="17"/>
      <c r="ADG59" s="17"/>
      <c r="ADH59" s="17"/>
      <c r="ADI59" s="17"/>
      <c r="ADJ59" s="17"/>
      <c r="ADK59" s="17"/>
      <c r="ADL59" s="17"/>
      <c r="ADM59" s="17"/>
      <c r="ADN59" s="17"/>
      <c r="ADO59" s="17"/>
      <c r="ADP59" s="17"/>
      <c r="ADQ59" s="17"/>
      <c r="ADR59" s="17"/>
      <c r="ADS59" s="17"/>
      <c r="ADT59" s="17"/>
      <c r="ADU59" s="17"/>
      <c r="ADV59" s="17"/>
      <c r="ADW59" s="17"/>
      <c r="ADX59" s="17"/>
      <c r="ADY59" s="17"/>
      <c r="ADZ59" s="17"/>
      <c r="AEA59" s="17"/>
      <c r="AEB59" s="17"/>
      <c r="AEC59" s="17"/>
      <c r="AED59" s="17"/>
      <c r="AEE59" s="17"/>
      <c r="AEF59" s="17"/>
      <c r="AEG59" s="17"/>
      <c r="AEH59" s="17"/>
      <c r="AEI59" s="17"/>
      <c r="AEJ59" s="17"/>
      <c r="AEK59" s="17"/>
      <c r="AEL59" s="17"/>
      <c r="AEM59" s="17"/>
      <c r="AEN59" s="17"/>
      <c r="AEO59" s="17"/>
      <c r="AEP59" s="17"/>
      <c r="AEQ59" s="17"/>
      <c r="AER59" s="17"/>
      <c r="AES59" s="17"/>
      <c r="AET59" s="17"/>
      <c r="AEU59" s="17"/>
      <c r="AEV59" s="17"/>
      <c r="AEW59" s="17"/>
      <c r="AEX59" s="17"/>
      <c r="AEY59" s="17"/>
      <c r="AEZ59" s="17"/>
      <c r="AFA59" s="17"/>
      <c r="AFB59" s="17"/>
      <c r="AFC59" s="17"/>
      <c r="AFD59" s="17"/>
      <c r="AFE59" s="17"/>
      <c r="AFF59" s="17"/>
      <c r="AFG59" s="17"/>
      <c r="AFH59" s="17"/>
      <c r="AFI59" s="17"/>
      <c r="AFJ59" s="17"/>
      <c r="AFK59" s="17"/>
      <c r="AFL59" s="17"/>
      <c r="AFM59" s="17"/>
      <c r="AFN59" s="17"/>
      <c r="AFO59" s="17"/>
      <c r="AFP59" s="17"/>
      <c r="AFQ59" s="17"/>
      <c r="AFR59" s="17"/>
      <c r="AFS59" s="17"/>
      <c r="AFT59" s="17"/>
      <c r="AFU59" s="17"/>
      <c r="AFV59" s="17"/>
      <c r="AFW59" s="17"/>
      <c r="AFX59" s="17"/>
      <c r="AFY59" s="17"/>
      <c r="AFZ59" s="17"/>
      <c r="AGA59" s="17"/>
      <c r="AGB59" s="17"/>
      <c r="AGC59" s="17"/>
      <c r="AGD59" s="17"/>
      <c r="AGE59" s="17"/>
      <c r="AGF59" s="17"/>
      <c r="AGG59" s="17"/>
      <c r="AGH59" s="17"/>
      <c r="AGI59" s="17"/>
      <c r="AGJ59" s="17"/>
      <c r="AGK59" s="17"/>
      <c r="AGL59" s="17"/>
      <c r="AGM59" s="17"/>
      <c r="AGN59" s="17"/>
      <c r="AGO59" s="17"/>
      <c r="AGP59" s="17"/>
      <c r="AGQ59" s="17"/>
      <c r="AGR59" s="17"/>
      <c r="AGS59" s="17"/>
      <c r="AGT59" s="17"/>
      <c r="AGU59" s="17"/>
      <c r="AGV59" s="17"/>
      <c r="AGW59" s="17"/>
      <c r="AGX59" s="17"/>
      <c r="AGY59" s="17"/>
      <c r="AGZ59" s="17"/>
      <c r="AHA59" s="17"/>
      <c r="AHB59" s="17"/>
      <c r="AHC59" s="17"/>
      <c r="AHD59" s="17"/>
      <c r="AHE59" s="17"/>
      <c r="AHF59" s="17"/>
      <c r="AHG59" s="17"/>
      <c r="AHH59" s="17"/>
      <c r="AHI59" s="17"/>
      <c r="AHJ59" s="17"/>
      <c r="AHK59" s="17"/>
      <c r="AHL59" s="17"/>
      <c r="AHM59" s="17"/>
      <c r="AHN59" s="17"/>
      <c r="AHO59" s="17"/>
      <c r="AHP59" s="17"/>
      <c r="AHQ59" s="17"/>
      <c r="AHR59" s="17"/>
      <c r="AHS59" s="17"/>
      <c r="AHT59" s="17"/>
      <c r="AHU59" s="17"/>
      <c r="AHV59" s="17"/>
      <c r="AHW59" s="17"/>
      <c r="AHX59" s="17"/>
      <c r="AHY59" s="17"/>
      <c r="AHZ59" s="17"/>
      <c r="AIA59" s="17"/>
      <c r="AIB59" s="17"/>
      <c r="AIC59" s="17"/>
      <c r="AID59" s="17"/>
      <c r="AIE59" s="17"/>
      <c r="AIF59" s="17"/>
      <c r="AIG59" s="17"/>
      <c r="AIH59" s="17"/>
      <c r="AII59" s="17"/>
      <c r="AIJ59" s="17"/>
      <c r="AIK59" s="17"/>
      <c r="AIL59" s="17"/>
      <c r="AIM59" s="17"/>
      <c r="AIN59" s="17"/>
      <c r="AIO59" s="17"/>
      <c r="AIP59" s="17"/>
      <c r="AIQ59" s="17"/>
      <c r="AIR59" s="17"/>
      <c r="AIS59" s="17"/>
      <c r="AIT59" s="17"/>
      <c r="AIU59" s="17"/>
      <c r="AIV59" s="17"/>
      <c r="AIW59" s="17"/>
      <c r="AIX59" s="17"/>
      <c r="AIY59" s="17"/>
      <c r="AIZ59" s="17"/>
      <c r="AJA59" s="17"/>
      <c r="AJB59" s="17"/>
      <c r="AJC59" s="17"/>
      <c r="AJD59" s="17"/>
      <c r="AJE59" s="17"/>
      <c r="AJF59" s="17"/>
      <c r="AJG59" s="17"/>
      <c r="AJH59" s="17"/>
      <c r="AJI59" s="17"/>
      <c r="AJJ59" s="17"/>
      <c r="AJK59" s="17"/>
      <c r="AJL59" s="17"/>
      <c r="AJM59" s="17"/>
      <c r="AJN59" s="17"/>
      <c r="AJO59" s="17"/>
      <c r="AJP59" s="17"/>
      <c r="AJQ59" s="17"/>
      <c r="AJR59" s="17"/>
      <c r="AJS59" s="17"/>
      <c r="AJT59" s="17"/>
      <c r="AJU59" s="17"/>
      <c r="AJV59" s="17"/>
      <c r="AJW59" s="17"/>
      <c r="AJX59" s="17"/>
      <c r="AJY59" s="17"/>
      <c r="AJZ59" s="17"/>
      <c r="AKA59" s="17"/>
      <c r="AKB59" s="17"/>
      <c r="AKC59" s="17"/>
      <c r="AKD59" s="17"/>
      <c r="AKE59" s="17"/>
      <c r="AKF59" s="17"/>
      <c r="AKG59" s="17"/>
      <c r="AKH59" s="17"/>
      <c r="AKI59" s="17"/>
      <c r="AKJ59" s="17"/>
      <c r="AKK59" s="17"/>
      <c r="AKL59" s="17"/>
      <c r="AKM59" s="17"/>
      <c r="AKN59" s="17"/>
      <c r="AKO59" s="17"/>
      <c r="AKP59" s="17"/>
      <c r="AKQ59" s="17"/>
      <c r="AKR59" s="17"/>
      <c r="AKS59" s="17"/>
      <c r="AKT59" s="17"/>
      <c r="AKU59" s="17"/>
      <c r="AKV59" s="17"/>
      <c r="AKW59" s="17"/>
      <c r="AKX59" s="17"/>
      <c r="AKY59" s="17"/>
      <c r="AKZ59" s="17"/>
      <c r="ALA59" s="17"/>
      <c r="ALB59" s="17"/>
      <c r="ALC59" s="17"/>
      <c r="ALD59" s="17"/>
      <c r="ALE59" s="17"/>
      <c r="ALF59" s="17"/>
      <c r="ALG59" s="17"/>
      <c r="ALH59" s="17"/>
      <c r="ALI59" s="17"/>
      <c r="ALJ59" s="17"/>
      <c r="ALK59" s="17"/>
      <c r="ALL59" s="17"/>
      <c r="ALM59" s="17"/>
      <c r="ALN59" s="17"/>
      <c r="ALO59" s="17"/>
      <c r="ALP59" s="17"/>
      <c r="ALQ59" s="17"/>
      <c r="ALR59" s="17"/>
      <c r="ALS59" s="17"/>
      <c r="ALT59" s="17"/>
      <c r="ALU59" s="17"/>
      <c r="ALV59" s="17"/>
      <c r="ALW59" s="17"/>
      <c r="ALX59" s="17"/>
      <c r="ALY59" s="17"/>
      <c r="ALZ59" s="17"/>
      <c r="AMA59" s="17"/>
      <c r="AMB59" s="17"/>
      <c r="AMC59" s="17"/>
      <c r="AMD59" s="17"/>
      <c r="AME59" s="17"/>
      <c r="AMF59" s="17"/>
      <c r="AMG59" s="17"/>
      <c r="AMH59" s="17"/>
      <c r="AMI59" s="17"/>
      <c r="AMJ59" s="17"/>
      <c r="AMK59" s="17"/>
      <c r="AML59" s="17"/>
      <c r="AMM59" s="17"/>
      <c r="AMN59" s="17"/>
      <c r="AMO59" s="17"/>
      <c r="AMP59" s="17"/>
      <c r="AMQ59" s="17"/>
      <c r="AMR59" s="17"/>
      <c r="AMS59" s="17"/>
      <c r="AMT59" s="17"/>
      <c r="AMU59" s="17"/>
      <c r="AMV59" s="17"/>
      <c r="AMW59" s="17"/>
      <c r="AMX59" s="17"/>
      <c r="AMY59" s="17"/>
      <c r="AMZ59" s="17"/>
      <c r="ANA59" s="17"/>
      <c r="ANB59" s="17"/>
      <c r="ANC59" s="17"/>
      <c r="AND59" s="17"/>
      <c r="ANE59" s="17"/>
      <c r="ANF59" s="17"/>
      <c r="ANG59" s="17"/>
      <c r="ANH59" s="17"/>
      <c r="ANI59" s="17"/>
      <c r="ANJ59" s="17"/>
      <c r="ANK59" s="17"/>
      <c r="ANL59" s="17"/>
      <c r="ANM59" s="17"/>
      <c r="ANN59" s="17"/>
      <c r="ANO59" s="17"/>
      <c r="ANP59" s="17"/>
      <c r="ANQ59" s="17"/>
      <c r="ANR59" s="17"/>
      <c r="ANS59" s="17"/>
      <c r="ANT59" s="17"/>
      <c r="ANU59" s="17"/>
      <c r="ANV59" s="17"/>
      <c r="ANW59" s="17"/>
      <c r="ANX59" s="17"/>
      <c r="ANY59" s="17"/>
      <c r="ANZ59" s="17"/>
      <c r="AOA59" s="17"/>
      <c r="AOB59" s="17"/>
      <c r="AOC59" s="17"/>
      <c r="AOD59" s="17"/>
      <c r="AOE59" s="17"/>
      <c r="AOF59" s="17"/>
      <c r="AOG59" s="17"/>
      <c r="AOH59" s="17"/>
      <c r="AOI59" s="17"/>
      <c r="AOJ59" s="17"/>
      <c r="AOK59" s="17"/>
      <c r="AOL59" s="17"/>
      <c r="AOM59" s="17"/>
      <c r="AON59" s="17"/>
      <c r="AOO59" s="17"/>
      <c r="AOP59" s="17"/>
      <c r="AOQ59" s="17"/>
      <c r="AOR59" s="17"/>
      <c r="AOS59" s="17"/>
      <c r="AOT59" s="17"/>
      <c r="AOU59" s="17"/>
      <c r="AOV59" s="17"/>
      <c r="AOW59" s="17"/>
      <c r="AOX59" s="17"/>
      <c r="AOY59" s="17"/>
      <c r="AOZ59" s="17"/>
      <c r="APA59" s="17"/>
      <c r="APB59" s="17"/>
      <c r="APC59" s="17"/>
      <c r="APD59" s="17"/>
      <c r="APE59" s="17"/>
      <c r="APF59" s="17"/>
      <c r="APG59" s="17"/>
      <c r="APH59" s="17"/>
      <c r="API59" s="17"/>
      <c r="APJ59" s="17"/>
      <c r="APK59" s="17"/>
      <c r="APL59" s="17"/>
      <c r="APM59" s="17"/>
      <c r="APN59" s="17"/>
      <c r="APO59" s="17"/>
      <c r="APP59" s="17"/>
      <c r="APQ59" s="17"/>
      <c r="APR59" s="17"/>
      <c r="APS59" s="17"/>
      <c r="APT59" s="17"/>
      <c r="APU59" s="17"/>
      <c r="APV59" s="17"/>
      <c r="APW59" s="17"/>
      <c r="APX59" s="17"/>
      <c r="APY59" s="17"/>
      <c r="APZ59" s="17"/>
      <c r="AQA59" s="17"/>
      <c r="AQB59" s="17"/>
      <c r="AQC59" s="17"/>
      <c r="AQD59" s="17"/>
      <c r="AQE59" s="17"/>
      <c r="AQF59" s="17"/>
      <c r="AQG59" s="17"/>
      <c r="AQH59" s="17"/>
      <c r="AQI59" s="17"/>
      <c r="AQJ59" s="17"/>
      <c r="AQK59" s="17"/>
      <c r="AQL59" s="17"/>
      <c r="AQM59" s="17"/>
      <c r="AQN59" s="17"/>
      <c r="AQO59" s="17"/>
      <c r="AQP59" s="17"/>
      <c r="AQQ59" s="17"/>
      <c r="AQR59" s="17"/>
      <c r="AQS59" s="17"/>
      <c r="AQT59" s="17"/>
      <c r="AQU59" s="17"/>
      <c r="AQV59" s="17"/>
      <c r="AQW59" s="17"/>
      <c r="AQX59" s="17"/>
      <c r="AQY59" s="17"/>
      <c r="AQZ59" s="17"/>
      <c r="ARA59" s="17"/>
      <c r="ARB59" s="17"/>
      <c r="ARC59" s="17"/>
      <c r="ARD59" s="17"/>
      <c r="ARE59" s="17"/>
      <c r="ARF59" s="17"/>
      <c r="ARG59" s="17"/>
      <c r="ARH59" s="17"/>
      <c r="ARI59" s="17"/>
      <c r="ARJ59" s="17"/>
      <c r="ARK59" s="17"/>
      <c r="ARL59" s="17"/>
      <c r="ARM59" s="17"/>
      <c r="ARN59" s="17"/>
      <c r="ARO59" s="17"/>
      <c r="ARP59" s="17"/>
      <c r="ARQ59" s="17"/>
      <c r="ARR59" s="17"/>
      <c r="ARS59" s="17"/>
      <c r="ART59" s="17"/>
      <c r="ARU59" s="17"/>
      <c r="ARV59" s="17"/>
      <c r="ARW59" s="17"/>
      <c r="ARX59" s="17"/>
      <c r="ARY59" s="17"/>
      <c r="ARZ59" s="17"/>
      <c r="ASA59" s="17"/>
      <c r="ASB59" s="17"/>
      <c r="ASC59" s="17"/>
      <c r="ASD59" s="17"/>
      <c r="ASE59" s="17"/>
      <c r="ASF59" s="17"/>
      <c r="ASG59" s="17"/>
      <c r="ASH59" s="17"/>
      <c r="ASI59" s="17"/>
      <c r="ASJ59" s="17"/>
      <c r="ASK59" s="17"/>
      <c r="ASL59" s="17"/>
      <c r="ASM59" s="17"/>
      <c r="ASN59" s="17"/>
      <c r="ASO59" s="17"/>
      <c r="ASP59" s="17"/>
      <c r="ASQ59" s="17"/>
      <c r="ASR59" s="17"/>
      <c r="ASS59" s="17"/>
      <c r="AST59" s="17"/>
      <c r="ASU59" s="17"/>
      <c r="ASV59" s="17"/>
      <c r="ASW59" s="17"/>
      <c r="ASX59" s="17"/>
      <c r="ASY59" s="17"/>
      <c r="ASZ59" s="17"/>
      <c r="ATA59" s="17"/>
      <c r="ATB59" s="17"/>
      <c r="ATC59" s="17"/>
      <c r="ATD59" s="17"/>
      <c r="ATE59" s="17"/>
      <c r="ATF59" s="17"/>
      <c r="ATG59" s="17"/>
      <c r="ATH59" s="17"/>
      <c r="ATI59" s="17"/>
      <c r="ATJ59" s="17"/>
      <c r="ATK59" s="17"/>
      <c r="ATL59" s="17"/>
      <c r="ATM59" s="17"/>
      <c r="ATN59" s="17"/>
      <c r="ATO59" s="17"/>
      <c r="ATP59" s="17"/>
      <c r="ATQ59" s="17"/>
      <c r="ATR59" s="17"/>
      <c r="ATS59" s="17"/>
      <c r="ATT59" s="17"/>
      <c r="ATU59" s="17"/>
      <c r="ATV59" s="17"/>
      <c r="ATW59" s="17"/>
      <c r="ATX59" s="17"/>
      <c r="ATY59" s="17"/>
      <c r="ATZ59" s="17"/>
      <c r="AUA59" s="17"/>
      <c r="AUB59" s="17"/>
      <c r="AUC59" s="17"/>
      <c r="AUD59" s="17"/>
      <c r="AUE59" s="17"/>
      <c r="AUF59" s="17"/>
      <c r="AUG59" s="17"/>
      <c r="AUH59" s="17"/>
      <c r="AUI59" s="17"/>
      <c r="AUJ59" s="17"/>
      <c r="AUK59" s="17"/>
      <c r="AUL59" s="17"/>
      <c r="AUM59" s="17"/>
      <c r="AUN59" s="17"/>
      <c r="AUO59" s="17"/>
      <c r="AUP59" s="17"/>
      <c r="AUQ59" s="17"/>
      <c r="AUR59" s="17"/>
      <c r="AUS59" s="17"/>
      <c r="AUT59" s="17"/>
      <c r="AUU59" s="17"/>
      <c r="AUV59" s="17"/>
      <c r="AUW59" s="17"/>
      <c r="AUX59" s="17"/>
      <c r="AUY59" s="17"/>
      <c r="AUZ59" s="17"/>
      <c r="AVA59" s="17"/>
      <c r="AVB59" s="17"/>
      <c r="AVC59" s="17"/>
      <c r="AVD59" s="17"/>
      <c r="AVE59" s="17"/>
      <c r="AVF59" s="17"/>
      <c r="AVG59" s="17"/>
      <c r="AVH59" s="17"/>
      <c r="AVI59" s="17"/>
      <c r="AVJ59" s="17"/>
      <c r="AVK59" s="17"/>
      <c r="AVL59" s="17"/>
      <c r="AVM59" s="17"/>
      <c r="AVN59" s="17"/>
      <c r="AVO59" s="17"/>
      <c r="AVP59" s="17"/>
      <c r="AVQ59" s="17"/>
      <c r="AVR59" s="17"/>
      <c r="AVS59" s="17"/>
      <c r="AVT59" s="17"/>
      <c r="AVU59" s="17"/>
      <c r="AVV59" s="17"/>
      <c r="AVW59" s="17"/>
      <c r="AVX59" s="17"/>
      <c r="AVY59" s="17"/>
      <c r="AVZ59" s="17"/>
      <c r="AWA59" s="17"/>
      <c r="AWB59" s="17"/>
      <c r="AWC59" s="17"/>
      <c r="AWD59" s="17"/>
      <c r="AWE59" s="17"/>
      <c r="AWF59" s="17"/>
      <c r="AWG59" s="17"/>
      <c r="AWH59" s="17"/>
      <c r="AWI59" s="17"/>
      <c r="AWJ59" s="17"/>
      <c r="AWK59" s="17"/>
      <c r="AWL59" s="17"/>
      <c r="AWM59" s="17"/>
      <c r="AWN59" s="17"/>
      <c r="AWO59" s="17"/>
      <c r="AWP59" s="17"/>
      <c r="AWQ59" s="17"/>
      <c r="AWR59" s="17"/>
      <c r="AWS59" s="17"/>
      <c r="AWT59" s="17"/>
      <c r="AWU59" s="17"/>
      <c r="AWV59" s="17"/>
      <c r="AWW59" s="17"/>
      <c r="AWX59" s="17"/>
      <c r="AWY59" s="17"/>
      <c r="AWZ59" s="17"/>
      <c r="AXA59" s="17"/>
      <c r="AXB59" s="17"/>
      <c r="AXC59" s="17"/>
      <c r="AXD59" s="17"/>
      <c r="AXE59" s="17"/>
      <c r="AXF59" s="17"/>
      <c r="AXG59" s="17"/>
      <c r="AXH59" s="17"/>
      <c r="AXI59" s="17"/>
      <c r="AXJ59" s="17"/>
      <c r="AXK59" s="17"/>
      <c r="AXL59" s="17"/>
      <c r="AXM59" s="17"/>
      <c r="AXN59" s="17"/>
      <c r="AXO59" s="17"/>
      <c r="AXP59" s="17"/>
      <c r="AXQ59" s="17"/>
      <c r="AXR59" s="17"/>
      <c r="AXS59" s="17"/>
      <c r="AXT59" s="17"/>
      <c r="AXU59" s="17"/>
      <c r="AXV59" s="17"/>
      <c r="AXW59" s="17"/>
      <c r="AXX59" s="17"/>
      <c r="AXY59" s="17"/>
      <c r="AXZ59" s="17"/>
      <c r="AYA59" s="17"/>
      <c r="AYB59" s="17"/>
      <c r="AYC59" s="17"/>
      <c r="AYD59" s="17"/>
      <c r="AYE59" s="17"/>
      <c r="AYF59" s="17"/>
      <c r="AYG59" s="17"/>
      <c r="AYH59" s="17"/>
      <c r="AYI59" s="17"/>
      <c r="AYJ59" s="17"/>
      <c r="AYK59" s="17"/>
      <c r="AYL59" s="17"/>
      <c r="AYM59" s="17"/>
      <c r="AYN59" s="17"/>
      <c r="AYO59" s="17"/>
      <c r="AYP59" s="17"/>
      <c r="AYQ59" s="17"/>
      <c r="AYR59" s="17"/>
      <c r="AYS59" s="17"/>
      <c r="AYT59" s="17"/>
      <c r="AYU59" s="17"/>
      <c r="AYV59" s="17"/>
      <c r="AYW59" s="17"/>
      <c r="AYX59" s="17"/>
      <c r="AYY59" s="17"/>
      <c r="AYZ59" s="17"/>
      <c r="AZA59" s="17"/>
      <c r="AZB59" s="17"/>
      <c r="AZC59" s="17"/>
      <c r="AZD59" s="17"/>
      <c r="AZE59" s="17"/>
      <c r="AZF59" s="17"/>
      <c r="AZG59" s="17"/>
      <c r="AZH59" s="17"/>
      <c r="AZI59" s="17"/>
      <c r="AZJ59" s="17"/>
      <c r="AZK59" s="17"/>
      <c r="AZL59" s="17"/>
      <c r="AZM59" s="17"/>
      <c r="AZN59" s="17"/>
      <c r="AZO59" s="17"/>
      <c r="AZP59" s="17"/>
      <c r="AZQ59" s="17"/>
      <c r="AZR59" s="17"/>
      <c r="AZS59" s="17"/>
      <c r="AZT59" s="17"/>
      <c r="AZU59" s="17"/>
      <c r="AZV59" s="17"/>
      <c r="AZW59" s="17"/>
      <c r="AZX59" s="17"/>
      <c r="AZY59" s="17"/>
      <c r="AZZ59" s="17"/>
      <c r="BAA59" s="17"/>
      <c r="BAB59" s="17"/>
      <c r="BAC59" s="17"/>
      <c r="BAD59" s="17"/>
      <c r="BAE59" s="17"/>
      <c r="BAF59" s="17"/>
      <c r="BAG59" s="17"/>
      <c r="BAH59" s="17"/>
      <c r="BAI59" s="17"/>
      <c r="BAJ59" s="17"/>
      <c r="BAK59" s="17"/>
      <c r="BAL59" s="17"/>
      <c r="BAM59" s="17"/>
      <c r="BAN59" s="17"/>
      <c r="BAO59" s="17"/>
      <c r="BAP59" s="17"/>
      <c r="BAQ59" s="17"/>
      <c r="BAR59" s="17"/>
      <c r="BAS59" s="17"/>
      <c r="BAT59" s="17"/>
      <c r="BAU59" s="17"/>
      <c r="BAV59" s="17"/>
      <c r="BAW59" s="17"/>
      <c r="BAX59" s="17"/>
      <c r="BAY59" s="17"/>
      <c r="BAZ59" s="17"/>
      <c r="BBA59" s="17"/>
      <c r="BBB59" s="17"/>
      <c r="BBC59" s="17"/>
      <c r="BBD59" s="17"/>
      <c r="BBE59" s="17"/>
      <c r="BBF59" s="17"/>
      <c r="BBG59" s="17"/>
      <c r="BBH59" s="17"/>
      <c r="BBI59" s="17"/>
      <c r="BBJ59" s="17"/>
      <c r="BBK59" s="17"/>
      <c r="BBL59" s="17"/>
      <c r="BBM59" s="17"/>
      <c r="BBN59" s="17"/>
      <c r="BBO59" s="17"/>
      <c r="BBP59" s="17"/>
      <c r="BBQ59" s="17"/>
      <c r="BBR59" s="17"/>
      <c r="BBS59" s="17"/>
      <c r="BBT59" s="17"/>
      <c r="BBU59" s="17"/>
      <c r="BBV59" s="17"/>
      <c r="BBW59" s="17"/>
      <c r="BBX59" s="17"/>
      <c r="BBY59" s="17"/>
      <c r="BBZ59" s="17"/>
      <c r="BCA59" s="17"/>
      <c r="BCB59" s="17"/>
      <c r="BCC59" s="17"/>
      <c r="BCD59" s="17"/>
      <c r="BCE59" s="17"/>
      <c r="BCF59" s="17"/>
      <c r="BCG59" s="17"/>
      <c r="BCH59" s="17"/>
      <c r="BCI59" s="17"/>
      <c r="BCJ59" s="17"/>
      <c r="BCK59" s="17"/>
      <c r="BCL59" s="17"/>
      <c r="BCM59" s="17"/>
      <c r="BCN59" s="17"/>
      <c r="BCO59" s="17"/>
      <c r="BCP59" s="17"/>
      <c r="BCQ59" s="17"/>
      <c r="BCR59" s="17"/>
      <c r="BCS59" s="17"/>
      <c r="BCT59" s="17"/>
      <c r="BCU59" s="17"/>
      <c r="BCV59" s="17"/>
      <c r="BCW59" s="17"/>
      <c r="BCX59" s="17"/>
      <c r="BCY59" s="17"/>
      <c r="BCZ59" s="17"/>
      <c r="BDA59" s="17"/>
      <c r="BDB59" s="17"/>
      <c r="BDC59" s="17"/>
      <c r="BDD59" s="17"/>
      <c r="BDE59" s="17"/>
      <c r="BDF59" s="17"/>
      <c r="BDG59" s="17"/>
      <c r="BDH59" s="17"/>
      <c r="BDI59" s="17"/>
      <c r="BDJ59" s="17"/>
      <c r="BDK59" s="17"/>
      <c r="BDL59" s="17"/>
      <c r="BDM59" s="17"/>
      <c r="BDN59" s="17"/>
      <c r="BDO59" s="17"/>
      <c r="BDP59" s="17"/>
      <c r="BDQ59" s="17"/>
      <c r="BDR59" s="17"/>
      <c r="BDS59" s="17"/>
      <c r="BDT59" s="17"/>
      <c r="BDU59" s="17"/>
      <c r="BDV59" s="17"/>
      <c r="BDW59" s="17"/>
      <c r="BDX59" s="17"/>
      <c r="BDY59" s="17"/>
      <c r="BDZ59" s="17"/>
      <c r="BEA59" s="17"/>
      <c r="BEB59" s="17"/>
      <c r="BEC59" s="17"/>
      <c r="BED59" s="17"/>
      <c r="BEE59" s="17"/>
      <c r="BEF59" s="17"/>
      <c r="BEG59" s="17"/>
      <c r="BEH59" s="17"/>
      <c r="BEI59" s="17"/>
      <c r="BEJ59" s="17"/>
      <c r="BEK59" s="17"/>
      <c r="BEL59" s="17"/>
      <c r="BEM59" s="17"/>
      <c r="BEN59" s="17"/>
      <c r="BEO59" s="17"/>
      <c r="BEP59" s="17"/>
      <c r="BEQ59" s="17"/>
      <c r="BER59" s="17"/>
      <c r="BES59" s="17"/>
      <c r="BET59" s="17"/>
      <c r="BEU59" s="17"/>
      <c r="BEV59" s="17"/>
      <c r="BEW59" s="17"/>
      <c r="BEX59" s="17"/>
      <c r="BEY59" s="17"/>
      <c r="BEZ59" s="17"/>
      <c r="BFA59" s="17"/>
      <c r="BFB59" s="17"/>
      <c r="BFC59" s="17"/>
      <c r="BFD59" s="17"/>
      <c r="BFE59" s="17"/>
      <c r="BFF59" s="17"/>
      <c r="BFG59" s="17"/>
      <c r="BFH59" s="17"/>
      <c r="BFI59" s="17"/>
      <c r="BFJ59" s="17"/>
      <c r="BFK59" s="17"/>
      <c r="BFL59" s="17"/>
      <c r="BFM59" s="17"/>
      <c r="BFN59" s="17"/>
      <c r="BFO59" s="17"/>
      <c r="BFP59" s="17"/>
      <c r="BFQ59" s="17"/>
      <c r="BFR59" s="17"/>
      <c r="BFS59" s="17"/>
      <c r="BFT59" s="17"/>
      <c r="BFU59" s="17"/>
      <c r="BFV59" s="17"/>
      <c r="BFW59" s="17"/>
      <c r="BFX59" s="17"/>
      <c r="BFY59" s="17"/>
      <c r="BFZ59" s="17"/>
      <c r="BGA59" s="17"/>
      <c r="BGB59" s="17"/>
      <c r="BGC59" s="17"/>
      <c r="BGD59" s="17"/>
      <c r="BGE59" s="17"/>
      <c r="BGF59" s="17"/>
      <c r="BGG59" s="17"/>
      <c r="BGH59" s="17"/>
      <c r="BGI59" s="17"/>
      <c r="BGJ59" s="17"/>
      <c r="BGK59" s="17"/>
      <c r="BGL59" s="17"/>
      <c r="BGM59" s="17"/>
      <c r="BGN59" s="17"/>
      <c r="BGO59" s="17"/>
      <c r="BGP59" s="17"/>
      <c r="BGQ59" s="17"/>
      <c r="BGR59" s="17"/>
      <c r="BGS59" s="17"/>
      <c r="BGT59" s="17"/>
      <c r="BGU59" s="17"/>
      <c r="BGV59" s="17"/>
      <c r="BGW59" s="17"/>
      <c r="BGX59" s="17"/>
      <c r="BGY59" s="17"/>
      <c r="BGZ59" s="17"/>
      <c r="BHA59" s="17"/>
      <c r="BHB59" s="17"/>
      <c r="BHC59" s="17"/>
      <c r="BHD59" s="17"/>
      <c r="BHE59" s="17"/>
      <c r="BHF59" s="17"/>
      <c r="BHG59" s="17"/>
      <c r="BHH59" s="17"/>
      <c r="BHI59" s="17"/>
      <c r="BHJ59" s="17"/>
      <c r="BHK59" s="17"/>
      <c r="BHL59" s="17"/>
      <c r="BHM59" s="17"/>
      <c r="BHN59" s="17"/>
      <c r="BHO59" s="17"/>
      <c r="BHP59" s="17"/>
      <c r="BHQ59" s="17"/>
      <c r="BHR59" s="17"/>
      <c r="BHS59" s="17"/>
      <c r="BHT59" s="17"/>
      <c r="BHU59" s="17"/>
      <c r="BHV59" s="17"/>
      <c r="BHW59" s="17"/>
      <c r="BHX59" s="17"/>
      <c r="BHY59" s="17"/>
      <c r="BHZ59" s="17"/>
      <c r="BIA59" s="17"/>
      <c r="BIB59" s="17"/>
      <c r="BIC59" s="17"/>
      <c r="BID59" s="17"/>
      <c r="BIE59" s="17"/>
      <c r="BIF59" s="17"/>
      <c r="BIG59" s="17"/>
      <c r="BIH59" s="17"/>
      <c r="BII59" s="17"/>
      <c r="BIJ59" s="17"/>
      <c r="BIK59" s="17"/>
      <c r="BIL59" s="17"/>
      <c r="BIM59" s="17"/>
      <c r="BIN59" s="17"/>
      <c r="BIO59" s="17"/>
      <c r="BIP59" s="17"/>
      <c r="BIQ59" s="17"/>
      <c r="BIR59" s="17"/>
      <c r="BIS59" s="17"/>
      <c r="BIT59" s="17"/>
      <c r="BIU59" s="17"/>
      <c r="BIV59" s="17"/>
      <c r="BIW59" s="17"/>
      <c r="BIX59" s="17"/>
      <c r="BIY59" s="17"/>
      <c r="BIZ59" s="17"/>
      <c r="BJA59" s="17"/>
      <c r="BJB59" s="17"/>
      <c r="BJC59" s="17"/>
      <c r="BJD59" s="17"/>
      <c r="BJE59" s="17"/>
      <c r="BJF59" s="17"/>
      <c r="BJG59" s="17"/>
      <c r="BJH59" s="17"/>
      <c r="BJI59" s="17"/>
      <c r="BJJ59" s="17"/>
      <c r="BJK59" s="17"/>
      <c r="BJL59" s="17"/>
      <c r="BJM59" s="17"/>
      <c r="BJN59" s="17"/>
      <c r="BJO59" s="17"/>
      <c r="BJP59" s="17"/>
      <c r="BJQ59" s="17"/>
      <c r="BJR59" s="17"/>
      <c r="BJS59" s="17"/>
      <c r="BJT59" s="17"/>
      <c r="BJU59" s="17"/>
      <c r="BJV59" s="17"/>
      <c r="BJW59" s="17"/>
      <c r="BJX59" s="17"/>
      <c r="BJY59" s="17"/>
      <c r="BJZ59" s="17"/>
      <c r="BKA59" s="17"/>
      <c r="BKB59" s="17"/>
      <c r="BKC59" s="17"/>
      <c r="BKD59" s="17"/>
      <c r="BKE59" s="17"/>
      <c r="BKF59" s="17"/>
      <c r="BKG59" s="17"/>
      <c r="BKH59" s="17"/>
      <c r="BKI59" s="17"/>
      <c r="BKJ59" s="17"/>
      <c r="BKK59" s="17"/>
      <c r="BKL59" s="17"/>
      <c r="BKM59" s="17"/>
      <c r="BKN59" s="17"/>
      <c r="BKO59" s="17"/>
      <c r="BKP59" s="17"/>
      <c r="BKQ59" s="17"/>
      <c r="BKR59" s="17"/>
      <c r="BKS59" s="17"/>
      <c r="BKT59" s="17"/>
      <c r="BKU59" s="17"/>
      <c r="BKV59" s="17"/>
      <c r="BKW59" s="17"/>
      <c r="BKX59" s="17"/>
      <c r="BKY59" s="17"/>
      <c r="BKZ59" s="17"/>
      <c r="BLA59" s="17"/>
      <c r="BLB59" s="17"/>
      <c r="BLC59" s="17"/>
      <c r="BLD59" s="17"/>
      <c r="BLE59" s="17"/>
      <c r="BLF59" s="17"/>
      <c r="BLG59" s="17"/>
      <c r="BLH59" s="17"/>
      <c r="BLI59" s="17"/>
      <c r="BLJ59" s="17"/>
      <c r="BLK59" s="17"/>
      <c r="BLL59" s="17"/>
      <c r="BLM59" s="17"/>
      <c r="BLN59" s="17"/>
      <c r="BLO59" s="17"/>
      <c r="BLP59" s="17"/>
      <c r="BLQ59" s="17"/>
      <c r="BLR59" s="17"/>
      <c r="BLS59" s="17"/>
      <c r="BLT59" s="17"/>
      <c r="BLU59" s="17"/>
      <c r="BLV59" s="17"/>
      <c r="BLW59" s="17"/>
      <c r="BLX59" s="17"/>
      <c r="BLY59" s="17"/>
      <c r="BLZ59" s="17"/>
      <c r="BMA59" s="17"/>
      <c r="BMB59" s="17"/>
      <c r="BMC59" s="17"/>
      <c r="BMD59" s="17"/>
      <c r="BME59" s="17"/>
      <c r="BMF59" s="17"/>
      <c r="BMG59" s="17"/>
      <c r="BMH59" s="17"/>
      <c r="BMI59" s="17"/>
      <c r="BMJ59" s="17"/>
      <c r="BMK59" s="17"/>
      <c r="BML59" s="17"/>
      <c r="BMM59" s="17"/>
      <c r="BMN59" s="17"/>
      <c r="BMO59" s="17"/>
      <c r="BMP59" s="17"/>
      <c r="BMQ59" s="17"/>
      <c r="BMR59" s="17"/>
      <c r="BMS59" s="17"/>
      <c r="BMT59" s="17"/>
      <c r="BMU59" s="17"/>
      <c r="BMV59" s="17"/>
      <c r="BMW59" s="17"/>
      <c r="BMX59" s="17"/>
      <c r="BMY59" s="17"/>
      <c r="BMZ59" s="17"/>
      <c r="BNA59" s="17"/>
      <c r="BNB59" s="17"/>
      <c r="BNC59" s="17"/>
      <c r="BND59" s="17"/>
      <c r="BNE59" s="17"/>
      <c r="BNF59" s="17"/>
      <c r="BNG59" s="17"/>
      <c r="BNH59" s="17"/>
      <c r="BNI59" s="17"/>
      <c r="BNJ59" s="17"/>
      <c r="BNK59" s="17"/>
      <c r="BNL59" s="17"/>
      <c r="BNM59" s="17"/>
      <c r="BNN59" s="17"/>
      <c r="BNO59" s="17"/>
      <c r="BNP59" s="17"/>
      <c r="BNQ59" s="17"/>
      <c r="BNR59" s="17"/>
      <c r="BNS59" s="17"/>
      <c r="BNT59" s="17"/>
      <c r="BNU59" s="17"/>
      <c r="BNV59" s="17"/>
      <c r="BNW59" s="17"/>
      <c r="BNX59" s="17"/>
      <c r="BNY59" s="17"/>
      <c r="BNZ59" s="17"/>
      <c r="BOA59" s="17"/>
      <c r="BOB59" s="17"/>
      <c r="BOC59" s="17"/>
      <c r="BOD59" s="17"/>
      <c r="BOE59" s="17"/>
      <c r="BOF59" s="17"/>
      <c r="BOG59" s="17"/>
      <c r="BOH59" s="17"/>
      <c r="BOI59" s="17"/>
      <c r="BOJ59" s="17"/>
      <c r="BOK59" s="17"/>
      <c r="BOL59" s="17"/>
      <c r="BOM59" s="17"/>
      <c r="BON59" s="17"/>
      <c r="BOO59" s="17"/>
      <c r="BOP59" s="17"/>
      <c r="BOQ59" s="17"/>
      <c r="BOR59" s="17"/>
      <c r="BOS59" s="17"/>
      <c r="BOT59" s="17"/>
      <c r="BOU59" s="17"/>
      <c r="BOV59" s="17"/>
      <c r="BOW59" s="17"/>
      <c r="BOX59" s="17"/>
      <c r="BOY59" s="17"/>
      <c r="BOZ59" s="17"/>
      <c r="BPA59" s="17"/>
      <c r="BPB59" s="17"/>
      <c r="BPC59" s="17"/>
      <c r="BPD59" s="17"/>
      <c r="BPE59" s="17"/>
      <c r="BPF59" s="17"/>
      <c r="BPG59" s="17"/>
      <c r="BPH59" s="17"/>
      <c r="BPI59" s="17"/>
      <c r="BPJ59" s="17"/>
      <c r="BPK59" s="17"/>
    </row>
    <row r="60" spans="1:1779" s="21" customFormat="1" x14ac:dyDescent="0.25">
      <c r="A60" s="235" t="s">
        <v>19</v>
      </c>
      <c r="B60" s="98" t="s">
        <v>102</v>
      </c>
      <c r="C60" s="120" t="s">
        <v>86</v>
      </c>
      <c r="D60" s="58" t="s">
        <v>10</v>
      </c>
      <c r="E60" s="53">
        <f>SUM(E61:E62)</f>
        <v>0</v>
      </c>
      <c r="F60" s="206">
        <f>F62</f>
        <v>0</v>
      </c>
      <c r="G60" s="207"/>
      <c r="H60" s="207"/>
      <c r="I60" s="207"/>
      <c r="J60" s="207"/>
      <c r="K60" s="208"/>
      <c r="L60" s="53">
        <f>L62+L61</f>
        <v>0</v>
      </c>
      <c r="M60" s="89">
        <f>M61+M62</f>
        <v>0</v>
      </c>
      <c r="N60" s="53">
        <f>N61+N62</f>
        <v>0</v>
      </c>
      <c r="O60" s="53">
        <f>O61+O62</f>
        <v>0</v>
      </c>
      <c r="P60" s="98" t="s">
        <v>96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0"/>
      <c r="NS60" s="20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0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0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0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0"/>
      <c r="QC60" s="20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0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0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0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20"/>
      <c r="SL60" s="20"/>
      <c r="SM60" s="20"/>
      <c r="SN60" s="20"/>
      <c r="SO60" s="20"/>
      <c r="SP60" s="20"/>
      <c r="SQ60" s="20"/>
      <c r="SR60" s="20"/>
      <c r="SS60" s="20"/>
      <c r="ST60" s="20"/>
      <c r="SU60" s="20"/>
      <c r="SV60" s="20"/>
      <c r="SW60" s="20"/>
      <c r="SX60" s="20"/>
      <c r="SY60" s="20"/>
      <c r="SZ60" s="20"/>
      <c r="TA60" s="20"/>
      <c r="TB60" s="20"/>
      <c r="TC60" s="20"/>
      <c r="TD60" s="20"/>
      <c r="TE60" s="20"/>
      <c r="TF60" s="20"/>
      <c r="TG60" s="20"/>
      <c r="TH60" s="20"/>
      <c r="TI60" s="20"/>
      <c r="TJ60" s="20"/>
      <c r="TK60" s="20"/>
      <c r="TL60" s="20"/>
      <c r="TM60" s="20"/>
      <c r="TN60" s="20"/>
      <c r="TO60" s="20"/>
      <c r="TP60" s="20"/>
      <c r="TQ60" s="20"/>
      <c r="TR60" s="20"/>
      <c r="TS60" s="20"/>
      <c r="TT60" s="20"/>
      <c r="TU60" s="20"/>
      <c r="TV60" s="20"/>
      <c r="TW60" s="20"/>
      <c r="TX60" s="20"/>
      <c r="TY60" s="20"/>
      <c r="TZ60" s="20"/>
      <c r="UA60" s="20"/>
      <c r="UB60" s="20"/>
      <c r="UC60" s="20"/>
      <c r="UD60" s="20"/>
      <c r="UE60" s="20"/>
      <c r="UF60" s="20"/>
      <c r="UG60" s="20"/>
      <c r="UH60" s="20"/>
      <c r="UI60" s="20"/>
      <c r="UJ60" s="20"/>
      <c r="UK60" s="20"/>
      <c r="UL60" s="20"/>
      <c r="UM60" s="20"/>
      <c r="UN60" s="20"/>
      <c r="UO60" s="20"/>
      <c r="UP60" s="20"/>
      <c r="UQ60" s="20"/>
      <c r="UR60" s="20"/>
      <c r="US60" s="20"/>
      <c r="UT60" s="20"/>
      <c r="UU60" s="20"/>
      <c r="UV60" s="20"/>
      <c r="UW60" s="20"/>
      <c r="UX60" s="20"/>
      <c r="UY60" s="20"/>
      <c r="UZ60" s="20"/>
      <c r="VA60" s="20"/>
      <c r="VB60" s="20"/>
      <c r="VC60" s="20"/>
      <c r="VD60" s="20"/>
      <c r="VE60" s="20"/>
      <c r="VF60" s="20"/>
      <c r="VG60" s="20"/>
      <c r="VH60" s="20"/>
      <c r="VI60" s="20"/>
      <c r="VJ60" s="20"/>
      <c r="VK60" s="20"/>
      <c r="VL60" s="20"/>
      <c r="VM60" s="20"/>
      <c r="VN60" s="20"/>
      <c r="VO60" s="20"/>
      <c r="VP60" s="20"/>
      <c r="VQ60" s="20"/>
      <c r="VR60" s="20"/>
      <c r="VS60" s="20"/>
      <c r="VT60" s="20"/>
      <c r="VU60" s="20"/>
      <c r="VV60" s="20"/>
      <c r="VW60" s="20"/>
      <c r="VX60" s="20"/>
      <c r="VY60" s="20"/>
      <c r="VZ60" s="20"/>
      <c r="WA60" s="20"/>
      <c r="WB60" s="20"/>
      <c r="WC60" s="20"/>
      <c r="WD60" s="20"/>
      <c r="WE60" s="20"/>
      <c r="WF60" s="20"/>
      <c r="WG60" s="20"/>
      <c r="WH60" s="20"/>
      <c r="WI60" s="20"/>
      <c r="WJ60" s="20"/>
      <c r="WK60" s="20"/>
      <c r="WL60" s="20"/>
      <c r="WM60" s="20"/>
      <c r="WN60" s="20"/>
      <c r="WO60" s="20"/>
      <c r="WP60" s="20"/>
      <c r="WQ60" s="20"/>
      <c r="WR60" s="20"/>
      <c r="WS60" s="20"/>
      <c r="WT60" s="20"/>
      <c r="WU60" s="20"/>
      <c r="WV60" s="20"/>
      <c r="WW60" s="20"/>
      <c r="WX60" s="20"/>
      <c r="WY60" s="20"/>
      <c r="WZ60" s="20"/>
      <c r="XA60" s="20"/>
      <c r="XB60" s="20"/>
      <c r="XC60" s="20"/>
      <c r="XD60" s="20"/>
      <c r="XE60" s="20"/>
      <c r="XF60" s="20"/>
      <c r="XG60" s="20"/>
      <c r="XH60" s="20"/>
      <c r="XI60" s="20"/>
      <c r="XJ60" s="20"/>
      <c r="XK60" s="20"/>
      <c r="XL60" s="20"/>
      <c r="XM60" s="20"/>
      <c r="XN60" s="20"/>
      <c r="XO60" s="20"/>
      <c r="XP60" s="20"/>
      <c r="XQ60" s="20"/>
      <c r="XR60" s="20"/>
      <c r="XS60" s="20"/>
      <c r="XT60" s="20"/>
      <c r="XU60" s="20"/>
      <c r="XV60" s="20"/>
      <c r="XW60" s="20"/>
      <c r="XX60" s="20"/>
      <c r="XY60" s="20"/>
      <c r="XZ60" s="20"/>
      <c r="YA60" s="20"/>
      <c r="YB60" s="20"/>
      <c r="YC60" s="20"/>
      <c r="YD60" s="20"/>
      <c r="YE60" s="20"/>
      <c r="YF60" s="20"/>
      <c r="YG60" s="20"/>
      <c r="YH60" s="20"/>
      <c r="YI60" s="20"/>
      <c r="YJ60" s="20"/>
      <c r="YK60" s="20"/>
      <c r="YL60" s="20"/>
      <c r="YM60" s="20"/>
      <c r="YN60" s="20"/>
      <c r="YO60" s="20"/>
      <c r="YP60" s="20"/>
      <c r="YQ60" s="20"/>
      <c r="YR60" s="20"/>
      <c r="YS60" s="20"/>
      <c r="YT60" s="20"/>
      <c r="YU60" s="20"/>
      <c r="YV60" s="20"/>
      <c r="YW60" s="20"/>
      <c r="YX60" s="20"/>
      <c r="YY60" s="20"/>
      <c r="YZ60" s="20"/>
      <c r="ZA60" s="20"/>
      <c r="ZB60" s="20"/>
      <c r="ZC60" s="20"/>
      <c r="ZD60" s="20"/>
      <c r="ZE60" s="20"/>
      <c r="ZF60" s="20"/>
      <c r="ZG60" s="20"/>
      <c r="ZH60" s="20"/>
      <c r="ZI60" s="20"/>
      <c r="ZJ60" s="20"/>
      <c r="ZK60" s="20"/>
      <c r="ZL60" s="20"/>
      <c r="ZM60" s="20"/>
      <c r="ZN60" s="20"/>
      <c r="ZO60" s="20"/>
      <c r="ZP60" s="20"/>
      <c r="ZQ60" s="20"/>
      <c r="ZR60" s="20"/>
      <c r="ZS60" s="20"/>
      <c r="ZT60" s="20"/>
      <c r="ZU60" s="20"/>
      <c r="ZV60" s="20"/>
      <c r="ZW60" s="20"/>
      <c r="ZX60" s="20"/>
      <c r="ZY60" s="20"/>
      <c r="ZZ60" s="20"/>
      <c r="AAA60" s="20"/>
      <c r="AAB60" s="20"/>
      <c r="AAC60" s="20"/>
      <c r="AAD60" s="20"/>
      <c r="AAE60" s="20"/>
      <c r="AAF60" s="20"/>
      <c r="AAG60" s="20"/>
      <c r="AAH60" s="20"/>
      <c r="AAI60" s="20"/>
      <c r="AAJ60" s="20"/>
      <c r="AAK60" s="20"/>
      <c r="AAL60" s="20"/>
      <c r="AAM60" s="20"/>
      <c r="AAN60" s="20"/>
      <c r="AAO60" s="20"/>
      <c r="AAP60" s="20"/>
      <c r="AAQ60" s="20"/>
      <c r="AAR60" s="20"/>
      <c r="AAS60" s="20"/>
      <c r="AAT60" s="20"/>
      <c r="AAU60" s="20"/>
      <c r="AAV60" s="20"/>
      <c r="AAW60" s="20"/>
      <c r="AAX60" s="20"/>
      <c r="AAY60" s="20"/>
      <c r="AAZ60" s="20"/>
      <c r="ABA60" s="20"/>
      <c r="ABB60" s="20"/>
      <c r="ABC60" s="20"/>
      <c r="ABD60" s="20"/>
      <c r="ABE60" s="20"/>
      <c r="ABF60" s="20"/>
      <c r="ABG60" s="20"/>
      <c r="ABH60" s="20"/>
      <c r="ABI60" s="20"/>
      <c r="ABJ60" s="20"/>
      <c r="ABK60" s="20"/>
      <c r="ABL60" s="20"/>
      <c r="ABM60" s="20"/>
      <c r="ABN60" s="20"/>
      <c r="ABO60" s="20"/>
      <c r="ABP60" s="20"/>
      <c r="ABQ60" s="20"/>
      <c r="ABR60" s="20"/>
      <c r="ABS60" s="20"/>
      <c r="ABT60" s="20"/>
      <c r="ABU60" s="20"/>
      <c r="ABV60" s="20"/>
      <c r="ABW60" s="20"/>
      <c r="ABX60" s="20"/>
      <c r="ABY60" s="20"/>
      <c r="ABZ60" s="20"/>
      <c r="ACA60" s="20"/>
      <c r="ACB60" s="20"/>
      <c r="ACC60" s="20"/>
      <c r="ACD60" s="20"/>
      <c r="ACE60" s="20"/>
      <c r="ACF60" s="20"/>
      <c r="ACG60" s="20"/>
      <c r="ACH60" s="20"/>
      <c r="ACI60" s="20"/>
      <c r="ACJ60" s="20"/>
      <c r="ACK60" s="20"/>
      <c r="ACL60" s="20"/>
      <c r="ACM60" s="20"/>
      <c r="ACN60" s="20"/>
      <c r="ACO60" s="20"/>
      <c r="ACP60" s="20"/>
      <c r="ACQ60" s="20"/>
      <c r="ACR60" s="20"/>
      <c r="ACS60" s="20"/>
      <c r="ACT60" s="20"/>
      <c r="ACU60" s="20"/>
      <c r="ACV60" s="20"/>
      <c r="ACW60" s="20"/>
      <c r="ACX60" s="20"/>
      <c r="ACY60" s="20"/>
      <c r="ACZ60" s="20"/>
      <c r="ADA60" s="20"/>
      <c r="ADB60" s="20"/>
      <c r="ADC60" s="20"/>
      <c r="ADD60" s="20"/>
      <c r="ADE60" s="20"/>
      <c r="ADF60" s="20"/>
      <c r="ADG60" s="20"/>
      <c r="ADH60" s="20"/>
      <c r="ADI60" s="20"/>
      <c r="ADJ60" s="20"/>
      <c r="ADK60" s="20"/>
      <c r="ADL60" s="20"/>
      <c r="ADM60" s="20"/>
      <c r="ADN60" s="20"/>
      <c r="ADO60" s="20"/>
      <c r="ADP60" s="20"/>
      <c r="ADQ60" s="20"/>
      <c r="ADR60" s="20"/>
      <c r="ADS60" s="20"/>
      <c r="ADT60" s="20"/>
      <c r="ADU60" s="20"/>
      <c r="ADV60" s="20"/>
      <c r="ADW60" s="20"/>
      <c r="ADX60" s="20"/>
      <c r="ADY60" s="20"/>
      <c r="ADZ60" s="20"/>
      <c r="AEA60" s="20"/>
      <c r="AEB60" s="20"/>
      <c r="AEC60" s="20"/>
      <c r="AED60" s="20"/>
      <c r="AEE60" s="20"/>
      <c r="AEF60" s="20"/>
      <c r="AEG60" s="20"/>
      <c r="AEH60" s="20"/>
      <c r="AEI60" s="20"/>
      <c r="AEJ60" s="20"/>
      <c r="AEK60" s="20"/>
      <c r="AEL60" s="20"/>
      <c r="AEM60" s="20"/>
      <c r="AEN60" s="20"/>
      <c r="AEO60" s="20"/>
      <c r="AEP60" s="20"/>
      <c r="AEQ60" s="20"/>
      <c r="AER60" s="20"/>
      <c r="AES60" s="20"/>
      <c r="AET60" s="20"/>
      <c r="AEU60" s="20"/>
      <c r="AEV60" s="20"/>
      <c r="AEW60" s="20"/>
      <c r="AEX60" s="20"/>
      <c r="AEY60" s="20"/>
      <c r="AEZ60" s="20"/>
      <c r="AFA60" s="20"/>
      <c r="AFB60" s="20"/>
      <c r="AFC60" s="20"/>
      <c r="AFD60" s="20"/>
      <c r="AFE60" s="20"/>
      <c r="AFF60" s="20"/>
      <c r="AFG60" s="20"/>
      <c r="AFH60" s="20"/>
      <c r="AFI60" s="20"/>
      <c r="AFJ60" s="20"/>
      <c r="AFK60" s="20"/>
      <c r="AFL60" s="20"/>
      <c r="AFM60" s="20"/>
      <c r="AFN60" s="20"/>
      <c r="AFO60" s="20"/>
      <c r="AFP60" s="20"/>
      <c r="AFQ60" s="20"/>
      <c r="AFR60" s="20"/>
      <c r="AFS60" s="20"/>
      <c r="AFT60" s="20"/>
      <c r="AFU60" s="20"/>
      <c r="AFV60" s="20"/>
      <c r="AFW60" s="20"/>
      <c r="AFX60" s="20"/>
      <c r="AFY60" s="20"/>
      <c r="AFZ60" s="20"/>
      <c r="AGA60" s="20"/>
      <c r="AGB60" s="20"/>
      <c r="AGC60" s="20"/>
      <c r="AGD60" s="20"/>
      <c r="AGE60" s="20"/>
      <c r="AGF60" s="20"/>
      <c r="AGG60" s="20"/>
      <c r="AGH60" s="20"/>
      <c r="AGI60" s="20"/>
      <c r="AGJ60" s="20"/>
      <c r="AGK60" s="20"/>
      <c r="AGL60" s="20"/>
      <c r="AGM60" s="20"/>
      <c r="AGN60" s="20"/>
      <c r="AGO60" s="20"/>
      <c r="AGP60" s="20"/>
      <c r="AGQ60" s="20"/>
      <c r="AGR60" s="20"/>
      <c r="AGS60" s="20"/>
      <c r="AGT60" s="20"/>
      <c r="AGU60" s="20"/>
      <c r="AGV60" s="20"/>
      <c r="AGW60" s="20"/>
      <c r="AGX60" s="20"/>
      <c r="AGY60" s="20"/>
      <c r="AGZ60" s="20"/>
      <c r="AHA60" s="20"/>
      <c r="AHB60" s="20"/>
      <c r="AHC60" s="20"/>
      <c r="AHD60" s="20"/>
      <c r="AHE60" s="20"/>
      <c r="AHF60" s="20"/>
      <c r="AHG60" s="20"/>
      <c r="AHH60" s="20"/>
      <c r="AHI60" s="20"/>
      <c r="AHJ60" s="20"/>
      <c r="AHK60" s="20"/>
      <c r="AHL60" s="20"/>
      <c r="AHM60" s="20"/>
      <c r="AHN60" s="20"/>
      <c r="AHO60" s="20"/>
      <c r="AHP60" s="20"/>
      <c r="AHQ60" s="20"/>
      <c r="AHR60" s="20"/>
      <c r="AHS60" s="20"/>
      <c r="AHT60" s="20"/>
      <c r="AHU60" s="20"/>
      <c r="AHV60" s="20"/>
      <c r="AHW60" s="20"/>
      <c r="AHX60" s="20"/>
      <c r="AHY60" s="20"/>
      <c r="AHZ60" s="20"/>
      <c r="AIA60" s="20"/>
      <c r="AIB60" s="20"/>
      <c r="AIC60" s="20"/>
      <c r="AID60" s="20"/>
      <c r="AIE60" s="20"/>
      <c r="AIF60" s="20"/>
      <c r="AIG60" s="20"/>
      <c r="AIH60" s="20"/>
      <c r="AII60" s="20"/>
      <c r="AIJ60" s="20"/>
      <c r="AIK60" s="20"/>
      <c r="AIL60" s="20"/>
      <c r="AIM60" s="20"/>
      <c r="AIN60" s="20"/>
      <c r="AIO60" s="20"/>
      <c r="AIP60" s="20"/>
      <c r="AIQ60" s="20"/>
      <c r="AIR60" s="20"/>
      <c r="AIS60" s="20"/>
      <c r="AIT60" s="20"/>
      <c r="AIU60" s="20"/>
      <c r="AIV60" s="20"/>
      <c r="AIW60" s="20"/>
      <c r="AIX60" s="20"/>
      <c r="AIY60" s="20"/>
      <c r="AIZ60" s="20"/>
      <c r="AJA60" s="20"/>
      <c r="AJB60" s="20"/>
      <c r="AJC60" s="20"/>
      <c r="AJD60" s="20"/>
      <c r="AJE60" s="20"/>
      <c r="AJF60" s="20"/>
      <c r="AJG60" s="20"/>
      <c r="AJH60" s="20"/>
      <c r="AJI60" s="20"/>
      <c r="AJJ60" s="20"/>
      <c r="AJK60" s="20"/>
      <c r="AJL60" s="20"/>
      <c r="AJM60" s="20"/>
      <c r="AJN60" s="20"/>
      <c r="AJO60" s="20"/>
      <c r="AJP60" s="20"/>
      <c r="AJQ60" s="20"/>
      <c r="AJR60" s="20"/>
      <c r="AJS60" s="20"/>
      <c r="AJT60" s="20"/>
      <c r="AJU60" s="20"/>
      <c r="AJV60" s="20"/>
      <c r="AJW60" s="20"/>
      <c r="AJX60" s="20"/>
      <c r="AJY60" s="20"/>
      <c r="AJZ60" s="20"/>
      <c r="AKA60" s="20"/>
      <c r="AKB60" s="20"/>
      <c r="AKC60" s="20"/>
      <c r="AKD60" s="20"/>
      <c r="AKE60" s="20"/>
      <c r="AKF60" s="20"/>
      <c r="AKG60" s="20"/>
      <c r="AKH60" s="20"/>
      <c r="AKI60" s="20"/>
      <c r="AKJ60" s="20"/>
      <c r="AKK60" s="20"/>
      <c r="AKL60" s="20"/>
      <c r="AKM60" s="20"/>
      <c r="AKN60" s="20"/>
      <c r="AKO60" s="20"/>
      <c r="AKP60" s="20"/>
      <c r="AKQ60" s="20"/>
      <c r="AKR60" s="20"/>
      <c r="AKS60" s="20"/>
      <c r="AKT60" s="20"/>
      <c r="AKU60" s="20"/>
      <c r="AKV60" s="20"/>
      <c r="AKW60" s="20"/>
      <c r="AKX60" s="20"/>
      <c r="AKY60" s="20"/>
      <c r="AKZ60" s="20"/>
      <c r="ALA60" s="20"/>
      <c r="ALB60" s="20"/>
      <c r="ALC60" s="20"/>
      <c r="ALD60" s="20"/>
      <c r="ALE60" s="20"/>
      <c r="ALF60" s="20"/>
      <c r="ALG60" s="20"/>
      <c r="ALH60" s="20"/>
      <c r="ALI60" s="20"/>
      <c r="ALJ60" s="20"/>
      <c r="ALK60" s="20"/>
      <c r="ALL60" s="20"/>
      <c r="ALM60" s="20"/>
      <c r="ALN60" s="20"/>
      <c r="ALO60" s="20"/>
      <c r="ALP60" s="20"/>
      <c r="ALQ60" s="20"/>
      <c r="ALR60" s="20"/>
      <c r="ALS60" s="20"/>
      <c r="ALT60" s="20"/>
      <c r="ALU60" s="20"/>
      <c r="ALV60" s="20"/>
      <c r="ALW60" s="20"/>
      <c r="ALX60" s="20"/>
      <c r="ALY60" s="20"/>
      <c r="ALZ60" s="20"/>
      <c r="AMA60" s="20"/>
      <c r="AMB60" s="20"/>
      <c r="AMC60" s="20"/>
      <c r="AMD60" s="20"/>
      <c r="AME60" s="20"/>
      <c r="AMF60" s="20"/>
      <c r="AMG60" s="20"/>
      <c r="AMH60" s="20"/>
      <c r="AMI60" s="20"/>
      <c r="AMJ60" s="20"/>
      <c r="AMK60" s="20"/>
      <c r="AML60" s="20"/>
      <c r="AMM60" s="20"/>
      <c r="AMN60" s="20"/>
      <c r="AMO60" s="20"/>
      <c r="AMP60" s="20"/>
      <c r="AMQ60" s="20"/>
      <c r="AMR60" s="20"/>
      <c r="AMS60" s="20"/>
      <c r="AMT60" s="20"/>
      <c r="AMU60" s="20"/>
      <c r="AMV60" s="20"/>
      <c r="AMW60" s="20"/>
      <c r="AMX60" s="20"/>
      <c r="AMY60" s="20"/>
      <c r="AMZ60" s="20"/>
      <c r="ANA60" s="20"/>
      <c r="ANB60" s="20"/>
      <c r="ANC60" s="20"/>
      <c r="AND60" s="20"/>
      <c r="ANE60" s="20"/>
      <c r="ANF60" s="20"/>
      <c r="ANG60" s="20"/>
      <c r="ANH60" s="20"/>
      <c r="ANI60" s="20"/>
      <c r="ANJ60" s="20"/>
      <c r="ANK60" s="20"/>
      <c r="ANL60" s="20"/>
      <c r="ANM60" s="20"/>
      <c r="ANN60" s="20"/>
      <c r="ANO60" s="20"/>
      <c r="ANP60" s="20"/>
      <c r="ANQ60" s="20"/>
      <c r="ANR60" s="20"/>
      <c r="ANS60" s="20"/>
      <c r="ANT60" s="20"/>
      <c r="ANU60" s="20"/>
      <c r="ANV60" s="20"/>
      <c r="ANW60" s="20"/>
      <c r="ANX60" s="20"/>
      <c r="ANY60" s="20"/>
      <c r="ANZ60" s="20"/>
      <c r="AOA60" s="20"/>
      <c r="AOB60" s="20"/>
      <c r="AOC60" s="20"/>
      <c r="AOD60" s="20"/>
      <c r="AOE60" s="20"/>
      <c r="AOF60" s="20"/>
      <c r="AOG60" s="20"/>
      <c r="AOH60" s="20"/>
      <c r="AOI60" s="20"/>
      <c r="AOJ60" s="20"/>
      <c r="AOK60" s="20"/>
      <c r="AOL60" s="20"/>
      <c r="AOM60" s="20"/>
      <c r="AON60" s="20"/>
      <c r="AOO60" s="20"/>
      <c r="AOP60" s="20"/>
      <c r="AOQ60" s="20"/>
      <c r="AOR60" s="20"/>
      <c r="AOS60" s="20"/>
      <c r="AOT60" s="20"/>
      <c r="AOU60" s="20"/>
      <c r="AOV60" s="20"/>
      <c r="AOW60" s="20"/>
      <c r="AOX60" s="20"/>
      <c r="AOY60" s="20"/>
      <c r="AOZ60" s="20"/>
      <c r="APA60" s="20"/>
      <c r="APB60" s="20"/>
      <c r="APC60" s="20"/>
      <c r="APD60" s="20"/>
      <c r="APE60" s="20"/>
      <c r="APF60" s="20"/>
      <c r="APG60" s="20"/>
      <c r="APH60" s="20"/>
      <c r="API60" s="20"/>
      <c r="APJ60" s="20"/>
      <c r="APK60" s="20"/>
      <c r="APL60" s="20"/>
      <c r="APM60" s="20"/>
      <c r="APN60" s="20"/>
      <c r="APO60" s="20"/>
      <c r="APP60" s="20"/>
      <c r="APQ60" s="20"/>
      <c r="APR60" s="20"/>
      <c r="APS60" s="20"/>
      <c r="APT60" s="20"/>
      <c r="APU60" s="20"/>
      <c r="APV60" s="20"/>
      <c r="APW60" s="20"/>
      <c r="APX60" s="20"/>
      <c r="APY60" s="20"/>
      <c r="APZ60" s="20"/>
      <c r="AQA60" s="20"/>
      <c r="AQB60" s="20"/>
      <c r="AQC60" s="20"/>
      <c r="AQD60" s="20"/>
      <c r="AQE60" s="20"/>
      <c r="AQF60" s="20"/>
      <c r="AQG60" s="20"/>
      <c r="AQH60" s="20"/>
      <c r="AQI60" s="20"/>
      <c r="AQJ60" s="20"/>
      <c r="AQK60" s="20"/>
      <c r="AQL60" s="20"/>
      <c r="AQM60" s="20"/>
      <c r="AQN60" s="20"/>
      <c r="AQO60" s="20"/>
      <c r="AQP60" s="20"/>
      <c r="AQQ60" s="20"/>
      <c r="AQR60" s="20"/>
      <c r="AQS60" s="20"/>
      <c r="AQT60" s="20"/>
      <c r="AQU60" s="20"/>
      <c r="AQV60" s="20"/>
      <c r="AQW60" s="20"/>
      <c r="AQX60" s="20"/>
      <c r="AQY60" s="20"/>
      <c r="AQZ60" s="20"/>
      <c r="ARA60" s="20"/>
      <c r="ARB60" s="20"/>
      <c r="ARC60" s="20"/>
      <c r="ARD60" s="20"/>
      <c r="ARE60" s="20"/>
      <c r="ARF60" s="20"/>
      <c r="ARG60" s="20"/>
      <c r="ARH60" s="20"/>
      <c r="ARI60" s="20"/>
      <c r="ARJ60" s="20"/>
      <c r="ARK60" s="20"/>
      <c r="ARL60" s="20"/>
      <c r="ARM60" s="20"/>
      <c r="ARN60" s="20"/>
      <c r="ARO60" s="20"/>
      <c r="ARP60" s="20"/>
      <c r="ARQ60" s="20"/>
      <c r="ARR60" s="20"/>
      <c r="ARS60" s="20"/>
      <c r="ART60" s="20"/>
      <c r="ARU60" s="20"/>
      <c r="ARV60" s="20"/>
      <c r="ARW60" s="20"/>
      <c r="ARX60" s="20"/>
      <c r="ARY60" s="20"/>
      <c r="ARZ60" s="20"/>
      <c r="ASA60" s="20"/>
      <c r="ASB60" s="20"/>
      <c r="ASC60" s="20"/>
      <c r="ASD60" s="20"/>
      <c r="ASE60" s="20"/>
      <c r="ASF60" s="20"/>
      <c r="ASG60" s="20"/>
      <c r="ASH60" s="20"/>
      <c r="ASI60" s="20"/>
      <c r="ASJ60" s="20"/>
      <c r="ASK60" s="20"/>
      <c r="ASL60" s="20"/>
      <c r="ASM60" s="20"/>
      <c r="ASN60" s="20"/>
      <c r="ASO60" s="20"/>
      <c r="ASP60" s="20"/>
      <c r="ASQ60" s="20"/>
      <c r="ASR60" s="20"/>
      <c r="ASS60" s="20"/>
      <c r="AST60" s="20"/>
      <c r="ASU60" s="20"/>
      <c r="ASV60" s="20"/>
      <c r="ASW60" s="20"/>
      <c r="ASX60" s="20"/>
      <c r="ASY60" s="20"/>
      <c r="ASZ60" s="20"/>
      <c r="ATA60" s="20"/>
      <c r="ATB60" s="20"/>
      <c r="ATC60" s="20"/>
      <c r="ATD60" s="20"/>
      <c r="ATE60" s="20"/>
      <c r="ATF60" s="20"/>
      <c r="ATG60" s="20"/>
      <c r="ATH60" s="20"/>
      <c r="ATI60" s="20"/>
      <c r="ATJ60" s="20"/>
      <c r="ATK60" s="20"/>
      <c r="ATL60" s="20"/>
      <c r="ATM60" s="20"/>
      <c r="ATN60" s="20"/>
      <c r="ATO60" s="20"/>
      <c r="ATP60" s="20"/>
      <c r="ATQ60" s="20"/>
      <c r="ATR60" s="20"/>
      <c r="ATS60" s="20"/>
      <c r="ATT60" s="20"/>
      <c r="ATU60" s="20"/>
      <c r="ATV60" s="20"/>
      <c r="ATW60" s="20"/>
      <c r="ATX60" s="20"/>
      <c r="ATY60" s="20"/>
      <c r="ATZ60" s="20"/>
      <c r="AUA60" s="20"/>
      <c r="AUB60" s="20"/>
      <c r="AUC60" s="20"/>
      <c r="AUD60" s="20"/>
      <c r="AUE60" s="20"/>
      <c r="AUF60" s="20"/>
      <c r="AUG60" s="20"/>
      <c r="AUH60" s="20"/>
      <c r="AUI60" s="20"/>
      <c r="AUJ60" s="20"/>
      <c r="AUK60" s="20"/>
      <c r="AUL60" s="20"/>
      <c r="AUM60" s="20"/>
      <c r="AUN60" s="20"/>
      <c r="AUO60" s="20"/>
      <c r="AUP60" s="20"/>
      <c r="AUQ60" s="20"/>
      <c r="AUR60" s="20"/>
      <c r="AUS60" s="20"/>
      <c r="AUT60" s="20"/>
      <c r="AUU60" s="20"/>
      <c r="AUV60" s="20"/>
      <c r="AUW60" s="20"/>
      <c r="AUX60" s="20"/>
      <c r="AUY60" s="20"/>
      <c r="AUZ60" s="20"/>
      <c r="AVA60" s="20"/>
      <c r="AVB60" s="20"/>
      <c r="AVC60" s="20"/>
      <c r="AVD60" s="20"/>
      <c r="AVE60" s="20"/>
      <c r="AVF60" s="20"/>
      <c r="AVG60" s="20"/>
      <c r="AVH60" s="20"/>
      <c r="AVI60" s="20"/>
      <c r="AVJ60" s="20"/>
      <c r="AVK60" s="20"/>
      <c r="AVL60" s="20"/>
      <c r="AVM60" s="20"/>
      <c r="AVN60" s="20"/>
      <c r="AVO60" s="20"/>
      <c r="AVP60" s="20"/>
      <c r="AVQ60" s="20"/>
      <c r="AVR60" s="20"/>
      <c r="AVS60" s="20"/>
      <c r="AVT60" s="20"/>
      <c r="AVU60" s="20"/>
      <c r="AVV60" s="20"/>
      <c r="AVW60" s="20"/>
      <c r="AVX60" s="20"/>
      <c r="AVY60" s="20"/>
      <c r="AVZ60" s="20"/>
      <c r="AWA60" s="20"/>
      <c r="AWB60" s="20"/>
      <c r="AWC60" s="20"/>
      <c r="AWD60" s="20"/>
      <c r="AWE60" s="20"/>
      <c r="AWF60" s="20"/>
      <c r="AWG60" s="20"/>
      <c r="AWH60" s="20"/>
      <c r="AWI60" s="20"/>
      <c r="AWJ60" s="20"/>
      <c r="AWK60" s="20"/>
      <c r="AWL60" s="20"/>
      <c r="AWM60" s="20"/>
      <c r="AWN60" s="20"/>
      <c r="AWO60" s="20"/>
      <c r="AWP60" s="20"/>
      <c r="AWQ60" s="20"/>
      <c r="AWR60" s="20"/>
      <c r="AWS60" s="20"/>
      <c r="AWT60" s="20"/>
      <c r="AWU60" s="20"/>
      <c r="AWV60" s="20"/>
      <c r="AWW60" s="20"/>
      <c r="AWX60" s="20"/>
      <c r="AWY60" s="20"/>
      <c r="AWZ60" s="20"/>
      <c r="AXA60" s="20"/>
      <c r="AXB60" s="20"/>
      <c r="AXC60" s="20"/>
      <c r="AXD60" s="20"/>
      <c r="AXE60" s="20"/>
      <c r="AXF60" s="20"/>
      <c r="AXG60" s="20"/>
      <c r="AXH60" s="20"/>
      <c r="AXI60" s="20"/>
      <c r="AXJ60" s="20"/>
      <c r="AXK60" s="20"/>
      <c r="AXL60" s="20"/>
      <c r="AXM60" s="20"/>
      <c r="AXN60" s="20"/>
      <c r="AXO60" s="20"/>
      <c r="AXP60" s="20"/>
      <c r="AXQ60" s="20"/>
      <c r="AXR60" s="20"/>
      <c r="AXS60" s="20"/>
      <c r="AXT60" s="20"/>
      <c r="AXU60" s="20"/>
      <c r="AXV60" s="20"/>
      <c r="AXW60" s="20"/>
      <c r="AXX60" s="20"/>
      <c r="AXY60" s="20"/>
      <c r="AXZ60" s="20"/>
      <c r="AYA60" s="20"/>
      <c r="AYB60" s="20"/>
      <c r="AYC60" s="20"/>
      <c r="AYD60" s="20"/>
      <c r="AYE60" s="20"/>
      <c r="AYF60" s="20"/>
      <c r="AYG60" s="20"/>
      <c r="AYH60" s="20"/>
      <c r="AYI60" s="20"/>
      <c r="AYJ60" s="20"/>
      <c r="AYK60" s="20"/>
      <c r="AYL60" s="20"/>
      <c r="AYM60" s="20"/>
      <c r="AYN60" s="20"/>
      <c r="AYO60" s="20"/>
      <c r="AYP60" s="20"/>
      <c r="AYQ60" s="20"/>
      <c r="AYR60" s="20"/>
      <c r="AYS60" s="20"/>
      <c r="AYT60" s="20"/>
      <c r="AYU60" s="20"/>
      <c r="AYV60" s="20"/>
      <c r="AYW60" s="20"/>
      <c r="AYX60" s="20"/>
      <c r="AYY60" s="20"/>
      <c r="AYZ60" s="20"/>
      <c r="AZA60" s="20"/>
      <c r="AZB60" s="20"/>
      <c r="AZC60" s="20"/>
      <c r="AZD60" s="20"/>
      <c r="AZE60" s="20"/>
      <c r="AZF60" s="20"/>
      <c r="AZG60" s="20"/>
      <c r="AZH60" s="20"/>
      <c r="AZI60" s="20"/>
      <c r="AZJ60" s="20"/>
      <c r="AZK60" s="20"/>
      <c r="AZL60" s="20"/>
      <c r="AZM60" s="20"/>
      <c r="AZN60" s="20"/>
      <c r="AZO60" s="20"/>
      <c r="AZP60" s="20"/>
      <c r="AZQ60" s="20"/>
      <c r="AZR60" s="20"/>
      <c r="AZS60" s="20"/>
      <c r="AZT60" s="20"/>
      <c r="AZU60" s="20"/>
      <c r="AZV60" s="20"/>
      <c r="AZW60" s="20"/>
      <c r="AZX60" s="20"/>
      <c r="AZY60" s="20"/>
      <c r="AZZ60" s="20"/>
      <c r="BAA60" s="20"/>
      <c r="BAB60" s="20"/>
      <c r="BAC60" s="20"/>
      <c r="BAD60" s="20"/>
      <c r="BAE60" s="20"/>
      <c r="BAF60" s="20"/>
      <c r="BAG60" s="20"/>
      <c r="BAH60" s="20"/>
      <c r="BAI60" s="20"/>
      <c r="BAJ60" s="20"/>
      <c r="BAK60" s="20"/>
      <c r="BAL60" s="20"/>
      <c r="BAM60" s="20"/>
      <c r="BAN60" s="20"/>
      <c r="BAO60" s="20"/>
      <c r="BAP60" s="20"/>
      <c r="BAQ60" s="20"/>
      <c r="BAR60" s="20"/>
      <c r="BAS60" s="20"/>
      <c r="BAT60" s="20"/>
      <c r="BAU60" s="20"/>
      <c r="BAV60" s="20"/>
      <c r="BAW60" s="20"/>
      <c r="BAX60" s="20"/>
      <c r="BAY60" s="20"/>
      <c r="BAZ60" s="20"/>
      <c r="BBA60" s="20"/>
      <c r="BBB60" s="20"/>
      <c r="BBC60" s="20"/>
      <c r="BBD60" s="20"/>
      <c r="BBE60" s="20"/>
      <c r="BBF60" s="20"/>
      <c r="BBG60" s="20"/>
      <c r="BBH60" s="20"/>
      <c r="BBI60" s="20"/>
      <c r="BBJ60" s="20"/>
      <c r="BBK60" s="20"/>
      <c r="BBL60" s="20"/>
      <c r="BBM60" s="20"/>
      <c r="BBN60" s="20"/>
      <c r="BBO60" s="20"/>
      <c r="BBP60" s="20"/>
      <c r="BBQ60" s="20"/>
      <c r="BBR60" s="20"/>
      <c r="BBS60" s="20"/>
      <c r="BBT60" s="20"/>
      <c r="BBU60" s="20"/>
      <c r="BBV60" s="20"/>
      <c r="BBW60" s="20"/>
      <c r="BBX60" s="20"/>
      <c r="BBY60" s="20"/>
      <c r="BBZ60" s="20"/>
      <c r="BCA60" s="20"/>
      <c r="BCB60" s="20"/>
      <c r="BCC60" s="20"/>
      <c r="BCD60" s="20"/>
      <c r="BCE60" s="20"/>
      <c r="BCF60" s="20"/>
      <c r="BCG60" s="20"/>
      <c r="BCH60" s="20"/>
      <c r="BCI60" s="20"/>
      <c r="BCJ60" s="20"/>
      <c r="BCK60" s="20"/>
      <c r="BCL60" s="20"/>
      <c r="BCM60" s="20"/>
      <c r="BCN60" s="20"/>
      <c r="BCO60" s="20"/>
      <c r="BCP60" s="20"/>
      <c r="BCQ60" s="20"/>
      <c r="BCR60" s="20"/>
      <c r="BCS60" s="20"/>
      <c r="BCT60" s="20"/>
      <c r="BCU60" s="20"/>
      <c r="BCV60" s="20"/>
      <c r="BCW60" s="20"/>
      <c r="BCX60" s="20"/>
      <c r="BCY60" s="20"/>
      <c r="BCZ60" s="20"/>
      <c r="BDA60" s="20"/>
      <c r="BDB60" s="20"/>
      <c r="BDC60" s="20"/>
      <c r="BDD60" s="20"/>
      <c r="BDE60" s="20"/>
      <c r="BDF60" s="20"/>
      <c r="BDG60" s="20"/>
      <c r="BDH60" s="20"/>
      <c r="BDI60" s="20"/>
      <c r="BDJ60" s="20"/>
      <c r="BDK60" s="20"/>
      <c r="BDL60" s="20"/>
      <c r="BDM60" s="20"/>
      <c r="BDN60" s="20"/>
      <c r="BDO60" s="20"/>
      <c r="BDP60" s="20"/>
      <c r="BDQ60" s="20"/>
      <c r="BDR60" s="20"/>
      <c r="BDS60" s="20"/>
      <c r="BDT60" s="20"/>
      <c r="BDU60" s="20"/>
      <c r="BDV60" s="20"/>
      <c r="BDW60" s="20"/>
      <c r="BDX60" s="20"/>
      <c r="BDY60" s="20"/>
      <c r="BDZ60" s="20"/>
      <c r="BEA60" s="20"/>
      <c r="BEB60" s="20"/>
      <c r="BEC60" s="20"/>
      <c r="BED60" s="20"/>
      <c r="BEE60" s="20"/>
      <c r="BEF60" s="20"/>
      <c r="BEG60" s="20"/>
      <c r="BEH60" s="20"/>
      <c r="BEI60" s="20"/>
      <c r="BEJ60" s="20"/>
      <c r="BEK60" s="20"/>
      <c r="BEL60" s="20"/>
      <c r="BEM60" s="20"/>
      <c r="BEN60" s="20"/>
      <c r="BEO60" s="20"/>
      <c r="BEP60" s="20"/>
      <c r="BEQ60" s="20"/>
      <c r="BER60" s="20"/>
      <c r="BES60" s="20"/>
      <c r="BET60" s="20"/>
      <c r="BEU60" s="20"/>
      <c r="BEV60" s="20"/>
      <c r="BEW60" s="20"/>
      <c r="BEX60" s="20"/>
      <c r="BEY60" s="20"/>
      <c r="BEZ60" s="20"/>
      <c r="BFA60" s="20"/>
      <c r="BFB60" s="20"/>
      <c r="BFC60" s="20"/>
      <c r="BFD60" s="20"/>
      <c r="BFE60" s="20"/>
      <c r="BFF60" s="20"/>
      <c r="BFG60" s="20"/>
      <c r="BFH60" s="20"/>
      <c r="BFI60" s="20"/>
      <c r="BFJ60" s="20"/>
      <c r="BFK60" s="20"/>
      <c r="BFL60" s="20"/>
      <c r="BFM60" s="20"/>
      <c r="BFN60" s="20"/>
      <c r="BFO60" s="20"/>
      <c r="BFP60" s="20"/>
      <c r="BFQ60" s="20"/>
      <c r="BFR60" s="20"/>
      <c r="BFS60" s="20"/>
      <c r="BFT60" s="20"/>
      <c r="BFU60" s="20"/>
      <c r="BFV60" s="20"/>
      <c r="BFW60" s="20"/>
      <c r="BFX60" s="20"/>
      <c r="BFY60" s="20"/>
      <c r="BFZ60" s="20"/>
      <c r="BGA60" s="20"/>
      <c r="BGB60" s="20"/>
      <c r="BGC60" s="20"/>
      <c r="BGD60" s="20"/>
      <c r="BGE60" s="20"/>
      <c r="BGF60" s="20"/>
      <c r="BGG60" s="20"/>
      <c r="BGH60" s="20"/>
      <c r="BGI60" s="20"/>
      <c r="BGJ60" s="20"/>
      <c r="BGK60" s="20"/>
      <c r="BGL60" s="20"/>
      <c r="BGM60" s="20"/>
      <c r="BGN60" s="20"/>
      <c r="BGO60" s="20"/>
      <c r="BGP60" s="20"/>
      <c r="BGQ60" s="20"/>
      <c r="BGR60" s="20"/>
      <c r="BGS60" s="20"/>
      <c r="BGT60" s="20"/>
      <c r="BGU60" s="20"/>
      <c r="BGV60" s="20"/>
      <c r="BGW60" s="20"/>
      <c r="BGX60" s="20"/>
      <c r="BGY60" s="20"/>
      <c r="BGZ60" s="20"/>
      <c r="BHA60" s="20"/>
      <c r="BHB60" s="20"/>
      <c r="BHC60" s="20"/>
      <c r="BHD60" s="20"/>
      <c r="BHE60" s="20"/>
      <c r="BHF60" s="20"/>
      <c r="BHG60" s="20"/>
      <c r="BHH60" s="20"/>
      <c r="BHI60" s="20"/>
      <c r="BHJ60" s="20"/>
      <c r="BHK60" s="20"/>
      <c r="BHL60" s="20"/>
      <c r="BHM60" s="20"/>
      <c r="BHN60" s="20"/>
      <c r="BHO60" s="20"/>
      <c r="BHP60" s="20"/>
      <c r="BHQ60" s="20"/>
      <c r="BHR60" s="20"/>
      <c r="BHS60" s="20"/>
      <c r="BHT60" s="20"/>
      <c r="BHU60" s="20"/>
      <c r="BHV60" s="20"/>
      <c r="BHW60" s="20"/>
      <c r="BHX60" s="20"/>
      <c r="BHY60" s="20"/>
      <c r="BHZ60" s="20"/>
      <c r="BIA60" s="20"/>
      <c r="BIB60" s="20"/>
      <c r="BIC60" s="20"/>
      <c r="BID60" s="20"/>
      <c r="BIE60" s="20"/>
      <c r="BIF60" s="20"/>
      <c r="BIG60" s="20"/>
      <c r="BIH60" s="20"/>
      <c r="BII60" s="20"/>
      <c r="BIJ60" s="20"/>
      <c r="BIK60" s="20"/>
      <c r="BIL60" s="20"/>
      <c r="BIM60" s="20"/>
      <c r="BIN60" s="20"/>
      <c r="BIO60" s="20"/>
      <c r="BIP60" s="20"/>
      <c r="BIQ60" s="20"/>
      <c r="BIR60" s="20"/>
      <c r="BIS60" s="20"/>
      <c r="BIT60" s="20"/>
      <c r="BIU60" s="20"/>
      <c r="BIV60" s="20"/>
      <c r="BIW60" s="20"/>
      <c r="BIX60" s="20"/>
      <c r="BIY60" s="20"/>
      <c r="BIZ60" s="20"/>
      <c r="BJA60" s="20"/>
      <c r="BJB60" s="20"/>
      <c r="BJC60" s="20"/>
      <c r="BJD60" s="20"/>
      <c r="BJE60" s="20"/>
      <c r="BJF60" s="20"/>
      <c r="BJG60" s="20"/>
      <c r="BJH60" s="20"/>
      <c r="BJI60" s="20"/>
      <c r="BJJ60" s="20"/>
      <c r="BJK60" s="20"/>
      <c r="BJL60" s="20"/>
      <c r="BJM60" s="20"/>
      <c r="BJN60" s="20"/>
      <c r="BJO60" s="20"/>
      <c r="BJP60" s="20"/>
      <c r="BJQ60" s="20"/>
      <c r="BJR60" s="20"/>
      <c r="BJS60" s="20"/>
      <c r="BJT60" s="20"/>
      <c r="BJU60" s="20"/>
      <c r="BJV60" s="20"/>
      <c r="BJW60" s="20"/>
      <c r="BJX60" s="20"/>
      <c r="BJY60" s="20"/>
      <c r="BJZ60" s="20"/>
      <c r="BKA60" s="20"/>
      <c r="BKB60" s="20"/>
      <c r="BKC60" s="20"/>
      <c r="BKD60" s="20"/>
      <c r="BKE60" s="20"/>
      <c r="BKF60" s="20"/>
      <c r="BKG60" s="20"/>
      <c r="BKH60" s="20"/>
      <c r="BKI60" s="20"/>
      <c r="BKJ60" s="20"/>
      <c r="BKK60" s="20"/>
      <c r="BKL60" s="20"/>
      <c r="BKM60" s="20"/>
      <c r="BKN60" s="20"/>
      <c r="BKO60" s="20"/>
      <c r="BKP60" s="20"/>
      <c r="BKQ60" s="20"/>
      <c r="BKR60" s="20"/>
      <c r="BKS60" s="20"/>
      <c r="BKT60" s="20"/>
      <c r="BKU60" s="20"/>
      <c r="BKV60" s="20"/>
      <c r="BKW60" s="20"/>
      <c r="BKX60" s="20"/>
      <c r="BKY60" s="20"/>
      <c r="BKZ60" s="20"/>
      <c r="BLA60" s="20"/>
      <c r="BLB60" s="20"/>
      <c r="BLC60" s="20"/>
      <c r="BLD60" s="20"/>
      <c r="BLE60" s="20"/>
      <c r="BLF60" s="20"/>
      <c r="BLG60" s="20"/>
      <c r="BLH60" s="20"/>
      <c r="BLI60" s="20"/>
      <c r="BLJ60" s="20"/>
      <c r="BLK60" s="20"/>
      <c r="BLL60" s="20"/>
      <c r="BLM60" s="20"/>
      <c r="BLN60" s="20"/>
      <c r="BLO60" s="20"/>
      <c r="BLP60" s="20"/>
      <c r="BLQ60" s="20"/>
      <c r="BLR60" s="20"/>
      <c r="BLS60" s="20"/>
      <c r="BLT60" s="20"/>
      <c r="BLU60" s="20"/>
      <c r="BLV60" s="20"/>
      <c r="BLW60" s="20"/>
      <c r="BLX60" s="20"/>
      <c r="BLY60" s="20"/>
      <c r="BLZ60" s="20"/>
      <c r="BMA60" s="20"/>
      <c r="BMB60" s="20"/>
      <c r="BMC60" s="20"/>
      <c r="BMD60" s="20"/>
      <c r="BME60" s="20"/>
      <c r="BMF60" s="20"/>
      <c r="BMG60" s="20"/>
      <c r="BMH60" s="20"/>
      <c r="BMI60" s="20"/>
      <c r="BMJ60" s="20"/>
      <c r="BMK60" s="20"/>
      <c r="BML60" s="20"/>
      <c r="BMM60" s="20"/>
      <c r="BMN60" s="20"/>
      <c r="BMO60" s="20"/>
      <c r="BMP60" s="20"/>
      <c r="BMQ60" s="20"/>
      <c r="BMR60" s="20"/>
      <c r="BMS60" s="20"/>
      <c r="BMT60" s="20"/>
      <c r="BMU60" s="20"/>
      <c r="BMV60" s="20"/>
      <c r="BMW60" s="20"/>
      <c r="BMX60" s="20"/>
      <c r="BMY60" s="20"/>
      <c r="BMZ60" s="20"/>
      <c r="BNA60" s="20"/>
      <c r="BNB60" s="20"/>
      <c r="BNC60" s="20"/>
      <c r="BND60" s="20"/>
      <c r="BNE60" s="20"/>
      <c r="BNF60" s="20"/>
      <c r="BNG60" s="20"/>
      <c r="BNH60" s="20"/>
      <c r="BNI60" s="20"/>
      <c r="BNJ60" s="20"/>
      <c r="BNK60" s="20"/>
      <c r="BNL60" s="20"/>
      <c r="BNM60" s="20"/>
      <c r="BNN60" s="20"/>
      <c r="BNO60" s="20"/>
      <c r="BNP60" s="20"/>
      <c r="BNQ60" s="20"/>
      <c r="BNR60" s="20"/>
      <c r="BNS60" s="20"/>
      <c r="BNT60" s="20"/>
      <c r="BNU60" s="20"/>
      <c r="BNV60" s="20"/>
      <c r="BNW60" s="20"/>
      <c r="BNX60" s="20"/>
      <c r="BNY60" s="20"/>
      <c r="BNZ60" s="20"/>
      <c r="BOA60" s="20"/>
      <c r="BOB60" s="20"/>
      <c r="BOC60" s="20"/>
      <c r="BOD60" s="20"/>
      <c r="BOE60" s="20"/>
      <c r="BOF60" s="20"/>
      <c r="BOG60" s="20"/>
      <c r="BOH60" s="20"/>
      <c r="BOI60" s="20"/>
      <c r="BOJ60" s="20"/>
      <c r="BOK60" s="20"/>
      <c r="BOL60" s="20"/>
      <c r="BOM60" s="20"/>
      <c r="BON60" s="20"/>
      <c r="BOO60" s="20"/>
      <c r="BOP60" s="20"/>
      <c r="BOQ60" s="20"/>
      <c r="BOR60" s="20"/>
      <c r="BOS60" s="20"/>
      <c r="BOT60" s="20"/>
      <c r="BOU60" s="20"/>
      <c r="BOV60" s="20"/>
      <c r="BOW60" s="20"/>
      <c r="BOX60" s="20"/>
      <c r="BOY60" s="20"/>
      <c r="BOZ60" s="20"/>
      <c r="BPA60" s="20"/>
      <c r="BPB60" s="20"/>
      <c r="BPC60" s="20"/>
      <c r="BPD60" s="20"/>
      <c r="BPE60" s="20"/>
      <c r="BPF60" s="20"/>
      <c r="BPG60" s="20"/>
      <c r="BPH60" s="20"/>
      <c r="BPI60" s="20"/>
      <c r="BPJ60" s="20"/>
      <c r="BPK60" s="20"/>
    </row>
    <row r="61" spans="1:1779" s="18" customFormat="1" ht="54" customHeight="1" x14ac:dyDescent="0.25">
      <c r="A61" s="236"/>
      <c r="B61" s="117"/>
      <c r="C61" s="237"/>
      <c r="D61" s="238" t="s">
        <v>16</v>
      </c>
      <c r="E61" s="55">
        <f>L61</f>
        <v>0</v>
      </c>
      <c r="F61" s="209">
        <v>0</v>
      </c>
      <c r="G61" s="210"/>
      <c r="H61" s="210"/>
      <c r="I61" s="210"/>
      <c r="J61" s="210"/>
      <c r="K61" s="211"/>
      <c r="L61" s="55">
        <v>0</v>
      </c>
      <c r="M61" s="90">
        <v>0</v>
      </c>
      <c r="N61" s="55">
        <v>0</v>
      </c>
      <c r="O61" s="55">
        <v>0</v>
      </c>
      <c r="P61" s="99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  <c r="QE61" s="17"/>
      <c r="QF61" s="17"/>
      <c r="QG61" s="17"/>
      <c r="QH61" s="17"/>
      <c r="QI61" s="17"/>
      <c r="QJ61" s="17"/>
      <c r="QK61" s="17"/>
      <c r="QL61" s="17"/>
      <c r="QM61" s="17"/>
      <c r="QN61" s="17"/>
      <c r="QO61" s="17"/>
      <c r="QP61" s="17"/>
      <c r="QQ61" s="17"/>
      <c r="QR61" s="17"/>
      <c r="QS61" s="17"/>
      <c r="QT61" s="17"/>
      <c r="QU61" s="17"/>
      <c r="QV61" s="17"/>
      <c r="QW61" s="17"/>
      <c r="QX61" s="17"/>
      <c r="QY61" s="17"/>
      <c r="QZ61" s="17"/>
      <c r="RA61" s="17"/>
      <c r="RB61" s="17"/>
      <c r="RC61" s="17"/>
      <c r="RD61" s="17"/>
      <c r="RE61" s="17"/>
      <c r="RF61" s="17"/>
      <c r="RG61" s="17"/>
      <c r="RH61" s="17"/>
      <c r="RI61" s="17"/>
      <c r="RJ61" s="17"/>
      <c r="RK61" s="17"/>
      <c r="RL61" s="17"/>
      <c r="RM61" s="17"/>
      <c r="RN61" s="17"/>
      <c r="RO61" s="17"/>
      <c r="RP61" s="17"/>
      <c r="RQ61" s="17"/>
      <c r="RR61" s="17"/>
      <c r="RS61" s="17"/>
      <c r="RT61" s="17"/>
      <c r="RU61" s="17"/>
      <c r="RV61" s="17"/>
      <c r="RW61" s="17"/>
      <c r="RX61" s="17"/>
      <c r="RY61" s="17"/>
      <c r="RZ61" s="17"/>
      <c r="SA61" s="17"/>
      <c r="SB61" s="17"/>
      <c r="SC61" s="17"/>
      <c r="SD61" s="17"/>
      <c r="SE61" s="17"/>
      <c r="SF61" s="17"/>
      <c r="SG61" s="17"/>
      <c r="SH61" s="17"/>
      <c r="SI61" s="17"/>
      <c r="SJ61" s="17"/>
      <c r="SK61" s="17"/>
      <c r="SL61" s="17"/>
      <c r="SM61" s="17"/>
      <c r="SN61" s="17"/>
      <c r="SO61" s="17"/>
      <c r="SP61" s="17"/>
      <c r="SQ61" s="17"/>
      <c r="SR61" s="17"/>
      <c r="SS61" s="17"/>
      <c r="ST61" s="17"/>
      <c r="SU61" s="17"/>
      <c r="SV61" s="17"/>
      <c r="SW61" s="17"/>
      <c r="SX61" s="17"/>
      <c r="SY61" s="17"/>
      <c r="SZ61" s="17"/>
      <c r="TA61" s="17"/>
      <c r="TB61" s="17"/>
      <c r="TC61" s="17"/>
      <c r="TD61" s="17"/>
      <c r="TE61" s="17"/>
      <c r="TF61" s="17"/>
      <c r="TG61" s="17"/>
      <c r="TH61" s="17"/>
      <c r="TI61" s="17"/>
      <c r="TJ61" s="17"/>
      <c r="TK61" s="17"/>
      <c r="TL61" s="17"/>
      <c r="TM61" s="17"/>
      <c r="TN61" s="17"/>
      <c r="TO61" s="17"/>
      <c r="TP61" s="17"/>
      <c r="TQ61" s="17"/>
      <c r="TR61" s="17"/>
      <c r="TS61" s="17"/>
      <c r="TT61" s="17"/>
      <c r="TU61" s="17"/>
      <c r="TV61" s="17"/>
      <c r="TW61" s="17"/>
      <c r="TX61" s="17"/>
      <c r="TY61" s="17"/>
      <c r="TZ61" s="17"/>
      <c r="UA61" s="17"/>
      <c r="UB61" s="17"/>
      <c r="UC61" s="17"/>
      <c r="UD61" s="17"/>
      <c r="UE61" s="17"/>
      <c r="UF61" s="17"/>
      <c r="UG61" s="17"/>
      <c r="UH61" s="17"/>
      <c r="UI61" s="17"/>
      <c r="UJ61" s="17"/>
      <c r="UK61" s="17"/>
      <c r="UL61" s="17"/>
      <c r="UM61" s="17"/>
      <c r="UN61" s="17"/>
      <c r="UO61" s="17"/>
      <c r="UP61" s="17"/>
      <c r="UQ61" s="17"/>
      <c r="UR61" s="17"/>
      <c r="US61" s="17"/>
      <c r="UT61" s="17"/>
      <c r="UU61" s="17"/>
      <c r="UV61" s="17"/>
      <c r="UW61" s="17"/>
      <c r="UX61" s="17"/>
      <c r="UY61" s="17"/>
      <c r="UZ61" s="17"/>
      <c r="VA61" s="17"/>
      <c r="VB61" s="17"/>
      <c r="VC61" s="17"/>
      <c r="VD61" s="17"/>
      <c r="VE61" s="17"/>
      <c r="VF61" s="17"/>
      <c r="VG61" s="17"/>
      <c r="VH61" s="17"/>
      <c r="VI61" s="17"/>
      <c r="VJ61" s="17"/>
      <c r="VK61" s="17"/>
      <c r="VL61" s="17"/>
      <c r="VM61" s="17"/>
      <c r="VN61" s="17"/>
      <c r="VO61" s="17"/>
      <c r="VP61" s="17"/>
      <c r="VQ61" s="17"/>
      <c r="VR61" s="17"/>
      <c r="VS61" s="17"/>
      <c r="VT61" s="17"/>
      <c r="VU61" s="17"/>
      <c r="VV61" s="17"/>
      <c r="VW61" s="17"/>
      <c r="VX61" s="17"/>
      <c r="VY61" s="17"/>
      <c r="VZ61" s="17"/>
      <c r="WA61" s="17"/>
      <c r="WB61" s="17"/>
      <c r="WC61" s="17"/>
      <c r="WD61" s="17"/>
      <c r="WE61" s="17"/>
      <c r="WF61" s="17"/>
      <c r="WG61" s="17"/>
      <c r="WH61" s="17"/>
      <c r="WI61" s="17"/>
      <c r="WJ61" s="17"/>
      <c r="WK61" s="17"/>
      <c r="WL61" s="17"/>
      <c r="WM61" s="17"/>
      <c r="WN61" s="17"/>
      <c r="WO61" s="17"/>
      <c r="WP61" s="17"/>
      <c r="WQ61" s="17"/>
      <c r="WR61" s="17"/>
      <c r="WS61" s="17"/>
      <c r="WT61" s="17"/>
      <c r="WU61" s="17"/>
      <c r="WV61" s="17"/>
      <c r="WW61" s="17"/>
      <c r="WX61" s="17"/>
      <c r="WY61" s="17"/>
      <c r="WZ61" s="17"/>
      <c r="XA61" s="17"/>
      <c r="XB61" s="17"/>
      <c r="XC61" s="17"/>
      <c r="XD61" s="17"/>
      <c r="XE61" s="17"/>
      <c r="XF61" s="17"/>
      <c r="XG61" s="17"/>
      <c r="XH61" s="17"/>
      <c r="XI61" s="17"/>
      <c r="XJ61" s="17"/>
      <c r="XK61" s="17"/>
      <c r="XL61" s="17"/>
      <c r="XM61" s="17"/>
      <c r="XN61" s="17"/>
      <c r="XO61" s="17"/>
      <c r="XP61" s="17"/>
      <c r="XQ61" s="17"/>
      <c r="XR61" s="17"/>
      <c r="XS61" s="17"/>
      <c r="XT61" s="17"/>
      <c r="XU61" s="17"/>
      <c r="XV61" s="17"/>
      <c r="XW61" s="17"/>
      <c r="XX61" s="17"/>
      <c r="XY61" s="17"/>
      <c r="XZ61" s="17"/>
      <c r="YA61" s="17"/>
      <c r="YB61" s="17"/>
      <c r="YC61" s="17"/>
      <c r="YD61" s="17"/>
      <c r="YE61" s="17"/>
      <c r="YF61" s="17"/>
      <c r="YG61" s="17"/>
      <c r="YH61" s="17"/>
      <c r="YI61" s="17"/>
      <c r="YJ61" s="17"/>
      <c r="YK61" s="17"/>
      <c r="YL61" s="17"/>
      <c r="YM61" s="17"/>
      <c r="YN61" s="17"/>
      <c r="YO61" s="17"/>
      <c r="YP61" s="17"/>
      <c r="YQ61" s="17"/>
      <c r="YR61" s="17"/>
      <c r="YS61" s="17"/>
      <c r="YT61" s="17"/>
      <c r="YU61" s="17"/>
      <c r="YV61" s="17"/>
      <c r="YW61" s="17"/>
      <c r="YX61" s="17"/>
      <c r="YY61" s="17"/>
      <c r="YZ61" s="17"/>
      <c r="ZA61" s="17"/>
      <c r="ZB61" s="17"/>
      <c r="ZC61" s="17"/>
      <c r="ZD61" s="17"/>
      <c r="ZE61" s="17"/>
      <c r="ZF61" s="17"/>
      <c r="ZG61" s="17"/>
      <c r="ZH61" s="17"/>
      <c r="ZI61" s="17"/>
      <c r="ZJ61" s="17"/>
      <c r="ZK61" s="17"/>
      <c r="ZL61" s="17"/>
      <c r="ZM61" s="17"/>
      <c r="ZN61" s="17"/>
      <c r="ZO61" s="17"/>
      <c r="ZP61" s="17"/>
      <c r="ZQ61" s="17"/>
      <c r="ZR61" s="17"/>
      <c r="ZS61" s="17"/>
      <c r="ZT61" s="17"/>
      <c r="ZU61" s="17"/>
      <c r="ZV61" s="17"/>
      <c r="ZW61" s="17"/>
      <c r="ZX61" s="17"/>
      <c r="ZY61" s="17"/>
      <c r="ZZ61" s="17"/>
      <c r="AAA61" s="17"/>
      <c r="AAB61" s="17"/>
      <c r="AAC61" s="17"/>
      <c r="AAD61" s="17"/>
      <c r="AAE61" s="17"/>
      <c r="AAF61" s="17"/>
      <c r="AAG61" s="17"/>
      <c r="AAH61" s="17"/>
      <c r="AAI61" s="17"/>
      <c r="AAJ61" s="17"/>
      <c r="AAK61" s="17"/>
      <c r="AAL61" s="17"/>
      <c r="AAM61" s="17"/>
      <c r="AAN61" s="17"/>
      <c r="AAO61" s="17"/>
      <c r="AAP61" s="17"/>
      <c r="AAQ61" s="17"/>
      <c r="AAR61" s="17"/>
      <c r="AAS61" s="17"/>
      <c r="AAT61" s="17"/>
      <c r="AAU61" s="17"/>
      <c r="AAV61" s="17"/>
      <c r="AAW61" s="17"/>
      <c r="AAX61" s="17"/>
      <c r="AAY61" s="17"/>
      <c r="AAZ61" s="17"/>
      <c r="ABA61" s="17"/>
      <c r="ABB61" s="17"/>
      <c r="ABC61" s="17"/>
      <c r="ABD61" s="17"/>
      <c r="ABE61" s="17"/>
      <c r="ABF61" s="17"/>
      <c r="ABG61" s="17"/>
      <c r="ABH61" s="17"/>
      <c r="ABI61" s="17"/>
      <c r="ABJ61" s="17"/>
      <c r="ABK61" s="17"/>
      <c r="ABL61" s="17"/>
      <c r="ABM61" s="17"/>
      <c r="ABN61" s="17"/>
      <c r="ABO61" s="17"/>
      <c r="ABP61" s="17"/>
      <c r="ABQ61" s="17"/>
      <c r="ABR61" s="17"/>
      <c r="ABS61" s="17"/>
      <c r="ABT61" s="17"/>
      <c r="ABU61" s="17"/>
      <c r="ABV61" s="17"/>
      <c r="ABW61" s="17"/>
      <c r="ABX61" s="17"/>
      <c r="ABY61" s="17"/>
      <c r="ABZ61" s="17"/>
      <c r="ACA61" s="17"/>
      <c r="ACB61" s="17"/>
      <c r="ACC61" s="17"/>
      <c r="ACD61" s="17"/>
      <c r="ACE61" s="17"/>
      <c r="ACF61" s="17"/>
      <c r="ACG61" s="17"/>
      <c r="ACH61" s="17"/>
      <c r="ACI61" s="17"/>
      <c r="ACJ61" s="17"/>
      <c r="ACK61" s="17"/>
      <c r="ACL61" s="17"/>
      <c r="ACM61" s="17"/>
      <c r="ACN61" s="17"/>
      <c r="ACO61" s="17"/>
      <c r="ACP61" s="17"/>
      <c r="ACQ61" s="17"/>
      <c r="ACR61" s="17"/>
      <c r="ACS61" s="17"/>
      <c r="ACT61" s="17"/>
      <c r="ACU61" s="17"/>
      <c r="ACV61" s="17"/>
      <c r="ACW61" s="17"/>
      <c r="ACX61" s="17"/>
      <c r="ACY61" s="17"/>
      <c r="ACZ61" s="17"/>
      <c r="ADA61" s="17"/>
      <c r="ADB61" s="17"/>
      <c r="ADC61" s="17"/>
      <c r="ADD61" s="17"/>
      <c r="ADE61" s="17"/>
      <c r="ADF61" s="17"/>
      <c r="ADG61" s="17"/>
      <c r="ADH61" s="17"/>
      <c r="ADI61" s="17"/>
      <c r="ADJ61" s="17"/>
      <c r="ADK61" s="17"/>
      <c r="ADL61" s="17"/>
      <c r="ADM61" s="17"/>
      <c r="ADN61" s="17"/>
      <c r="ADO61" s="17"/>
      <c r="ADP61" s="17"/>
      <c r="ADQ61" s="17"/>
      <c r="ADR61" s="17"/>
      <c r="ADS61" s="17"/>
      <c r="ADT61" s="17"/>
      <c r="ADU61" s="17"/>
      <c r="ADV61" s="17"/>
      <c r="ADW61" s="17"/>
      <c r="ADX61" s="17"/>
      <c r="ADY61" s="17"/>
      <c r="ADZ61" s="17"/>
      <c r="AEA61" s="17"/>
      <c r="AEB61" s="17"/>
      <c r="AEC61" s="17"/>
      <c r="AED61" s="17"/>
      <c r="AEE61" s="17"/>
      <c r="AEF61" s="17"/>
      <c r="AEG61" s="17"/>
      <c r="AEH61" s="17"/>
      <c r="AEI61" s="17"/>
      <c r="AEJ61" s="17"/>
      <c r="AEK61" s="17"/>
      <c r="AEL61" s="17"/>
      <c r="AEM61" s="17"/>
      <c r="AEN61" s="17"/>
      <c r="AEO61" s="17"/>
      <c r="AEP61" s="17"/>
      <c r="AEQ61" s="17"/>
      <c r="AER61" s="17"/>
      <c r="AES61" s="17"/>
      <c r="AET61" s="17"/>
      <c r="AEU61" s="17"/>
      <c r="AEV61" s="17"/>
      <c r="AEW61" s="17"/>
      <c r="AEX61" s="17"/>
      <c r="AEY61" s="17"/>
      <c r="AEZ61" s="17"/>
      <c r="AFA61" s="17"/>
      <c r="AFB61" s="17"/>
      <c r="AFC61" s="17"/>
      <c r="AFD61" s="17"/>
      <c r="AFE61" s="17"/>
      <c r="AFF61" s="17"/>
      <c r="AFG61" s="17"/>
      <c r="AFH61" s="17"/>
      <c r="AFI61" s="17"/>
      <c r="AFJ61" s="17"/>
      <c r="AFK61" s="17"/>
      <c r="AFL61" s="17"/>
      <c r="AFM61" s="17"/>
      <c r="AFN61" s="17"/>
      <c r="AFO61" s="17"/>
      <c r="AFP61" s="17"/>
      <c r="AFQ61" s="17"/>
      <c r="AFR61" s="17"/>
      <c r="AFS61" s="17"/>
      <c r="AFT61" s="17"/>
      <c r="AFU61" s="17"/>
      <c r="AFV61" s="17"/>
      <c r="AFW61" s="17"/>
      <c r="AFX61" s="17"/>
      <c r="AFY61" s="17"/>
      <c r="AFZ61" s="17"/>
      <c r="AGA61" s="17"/>
      <c r="AGB61" s="17"/>
      <c r="AGC61" s="17"/>
      <c r="AGD61" s="17"/>
      <c r="AGE61" s="17"/>
      <c r="AGF61" s="17"/>
      <c r="AGG61" s="17"/>
      <c r="AGH61" s="17"/>
      <c r="AGI61" s="17"/>
      <c r="AGJ61" s="17"/>
      <c r="AGK61" s="17"/>
      <c r="AGL61" s="17"/>
      <c r="AGM61" s="17"/>
      <c r="AGN61" s="17"/>
      <c r="AGO61" s="17"/>
      <c r="AGP61" s="17"/>
      <c r="AGQ61" s="17"/>
      <c r="AGR61" s="17"/>
      <c r="AGS61" s="17"/>
      <c r="AGT61" s="17"/>
      <c r="AGU61" s="17"/>
      <c r="AGV61" s="17"/>
      <c r="AGW61" s="17"/>
      <c r="AGX61" s="17"/>
      <c r="AGY61" s="17"/>
      <c r="AGZ61" s="17"/>
      <c r="AHA61" s="17"/>
      <c r="AHB61" s="17"/>
      <c r="AHC61" s="17"/>
      <c r="AHD61" s="17"/>
      <c r="AHE61" s="17"/>
      <c r="AHF61" s="17"/>
      <c r="AHG61" s="17"/>
      <c r="AHH61" s="17"/>
      <c r="AHI61" s="17"/>
      <c r="AHJ61" s="17"/>
      <c r="AHK61" s="17"/>
      <c r="AHL61" s="17"/>
      <c r="AHM61" s="17"/>
      <c r="AHN61" s="17"/>
      <c r="AHO61" s="17"/>
      <c r="AHP61" s="17"/>
      <c r="AHQ61" s="17"/>
      <c r="AHR61" s="17"/>
      <c r="AHS61" s="17"/>
      <c r="AHT61" s="17"/>
      <c r="AHU61" s="17"/>
      <c r="AHV61" s="17"/>
      <c r="AHW61" s="17"/>
      <c r="AHX61" s="17"/>
      <c r="AHY61" s="17"/>
      <c r="AHZ61" s="17"/>
      <c r="AIA61" s="17"/>
      <c r="AIB61" s="17"/>
      <c r="AIC61" s="17"/>
      <c r="AID61" s="17"/>
      <c r="AIE61" s="17"/>
      <c r="AIF61" s="17"/>
      <c r="AIG61" s="17"/>
      <c r="AIH61" s="17"/>
      <c r="AII61" s="17"/>
      <c r="AIJ61" s="17"/>
      <c r="AIK61" s="17"/>
      <c r="AIL61" s="17"/>
      <c r="AIM61" s="17"/>
      <c r="AIN61" s="17"/>
      <c r="AIO61" s="17"/>
      <c r="AIP61" s="17"/>
      <c r="AIQ61" s="17"/>
      <c r="AIR61" s="17"/>
      <c r="AIS61" s="17"/>
      <c r="AIT61" s="17"/>
      <c r="AIU61" s="17"/>
      <c r="AIV61" s="17"/>
      <c r="AIW61" s="17"/>
      <c r="AIX61" s="17"/>
      <c r="AIY61" s="17"/>
      <c r="AIZ61" s="17"/>
      <c r="AJA61" s="17"/>
      <c r="AJB61" s="17"/>
      <c r="AJC61" s="17"/>
      <c r="AJD61" s="17"/>
      <c r="AJE61" s="17"/>
      <c r="AJF61" s="17"/>
      <c r="AJG61" s="17"/>
      <c r="AJH61" s="17"/>
      <c r="AJI61" s="17"/>
      <c r="AJJ61" s="17"/>
      <c r="AJK61" s="17"/>
      <c r="AJL61" s="17"/>
      <c r="AJM61" s="17"/>
      <c r="AJN61" s="17"/>
      <c r="AJO61" s="17"/>
      <c r="AJP61" s="17"/>
      <c r="AJQ61" s="17"/>
      <c r="AJR61" s="17"/>
      <c r="AJS61" s="17"/>
      <c r="AJT61" s="17"/>
      <c r="AJU61" s="17"/>
      <c r="AJV61" s="17"/>
      <c r="AJW61" s="17"/>
      <c r="AJX61" s="17"/>
      <c r="AJY61" s="17"/>
      <c r="AJZ61" s="17"/>
      <c r="AKA61" s="17"/>
      <c r="AKB61" s="17"/>
      <c r="AKC61" s="17"/>
      <c r="AKD61" s="17"/>
      <c r="AKE61" s="17"/>
      <c r="AKF61" s="17"/>
      <c r="AKG61" s="17"/>
      <c r="AKH61" s="17"/>
      <c r="AKI61" s="17"/>
      <c r="AKJ61" s="17"/>
      <c r="AKK61" s="17"/>
      <c r="AKL61" s="17"/>
      <c r="AKM61" s="17"/>
      <c r="AKN61" s="17"/>
      <c r="AKO61" s="17"/>
      <c r="AKP61" s="17"/>
      <c r="AKQ61" s="17"/>
      <c r="AKR61" s="17"/>
      <c r="AKS61" s="17"/>
      <c r="AKT61" s="17"/>
      <c r="AKU61" s="17"/>
      <c r="AKV61" s="17"/>
      <c r="AKW61" s="17"/>
      <c r="AKX61" s="17"/>
      <c r="AKY61" s="17"/>
      <c r="AKZ61" s="17"/>
      <c r="ALA61" s="17"/>
      <c r="ALB61" s="17"/>
      <c r="ALC61" s="17"/>
      <c r="ALD61" s="17"/>
      <c r="ALE61" s="17"/>
      <c r="ALF61" s="17"/>
      <c r="ALG61" s="17"/>
      <c r="ALH61" s="17"/>
      <c r="ALI61" s="17"/>
      <c r="ALJ61" s="17"/>
      <c r="ALK61" s="17"/>
      <c r="ALL61" s="17"/>
      <c r="ALM61" s="17"/>
      <c r="ALN61" s="17"/>
      <c r="ALO61" s="17"/>
      <c r="ALP61" s="17"/>
      <c r="ALQ61" s="17"/>
      <c r="ALR61" s="17"/>
      <c r="ALS61" s="17"/>
      <c r="ALT61" s="17"/>
      <c r="ALU61" s="17"/>
      <c r="ALV61" s="17"/>
      <c r="ALW61" s="17"/>
      <c r="ALX61" s="17"/>
      <c r="ALY61" s="17"/>
      <c r="ALZ61" s="17"/>
      <c r="AMA61" s="17"/>
      <c r="AMB61" s="17"/>
      <c r="AMC61" s="17"/>
      <c r="AMD61" s="17"/>
      <c r="AME61" s="17"/>
      <c r="AMF61" s="17"/>
      <c r="AMG61" s="17"/>
      <c r="AMH61" s="17"/>
      <c r="AMI61" s="17"/>
      <c r="AMJ61" s="17"/>
      <c r="AMK61" s="17"/>
      <c r="AML61" s="17"/>
      <c r="AMM61" s="17"/>
      <c r="AMN61" s="17"/>
      <c r="AMO61" s="17"/>
      <c r="AMP61" s="17"/>
      <c r="AMQ61" s="17"/>
      <c r="AMR61" s="17"/>
      <c r="AMS61" s="17"/>
      <c r="AMT61" s="17"/>
      <c r="AMU61" s="17"/>
      <c r="AMV61" s="17"/>
      <c r="AMW61" s="17"/>
      <c r="AMX61" s="17"/>
      <c r="AMY61" s="17"/>
      <c r="AMZ61" s="17"/>
      <c r="ANA61" s="17"/>
      <c r="ANB61" s="17"/>
      <c r="ANC61" s="17"/>
      <c r="AND61" s="17"/>
      <c r="ANE61" s="17"/>
      <c r="ANF61" s="17"/>
      <c r="ANG61" s="17"/>
      <c r="ANH61" s="17"/>
      <c r="ANI61" s="17"/>
      <c r="ANJ61" s="17"/>
      <c r="ANK61" s="17"/>
      <c r="ANL61" s="17"/>
      <c r="ANM61" s="17"/>
      <c r="ANN61" s="17"/>
      <c r="ANO61" s="17"/>
      <c r="ANP61" s="17"/>
      <c r="ANQ61" s="17"/>
      <c r="ANR61" s="17"/>
      <c r="ANS61" s="17"/>
      <c r="ANT61" s="17"/>
      <c r="ANU61" s="17"/>
      <c r="ANV61" s="17"/>
      <c r="ANW61" s="17"/>
      <c r="ANX61" s="17"/>
      <c r="ANY61" s="17"/>
      <c r="ANZ61" s="17"/>
      <c r="AOA61" s="17"/>
      <c r="AOB61" s="17"/>
      <c r="AOC61" s="17"/>
      <c r="AOD61" s="17"/>
      <c r="AOE61" s="17"/>
      <c r="AOF61" s="17"/>
      <c r="AOG61" s="17"/>
      <c r="AOH61" s="17"/>
      <c r="AOI61" s="17"/>
      <c r="AOJ61" s="17"/>
      <c r="AOK61" s="17"/>
      <c r="AOL61" s="17"/>
      <c r="AOM61" s="17"/>
      <c r="AON61" s="17"/>
      <c r="AOO61" s="17"/>
      <c r="AOP61" s="17"/>
      <c r="AOQ61" s="17"/>
      <c r="AOR61" s="17"/>
      <c r="AOS61" s="17"/>
      <c r="AOT61" s="17"/>
      <c r="AOU61" s="17"/>
      <c r="AOV61" s="17"/>
      <c r="AOW61" s="17"/>
      <c r="AOX61" s="17"/>
      <c r="AOY61" s="17"/>
      <c r="AOZ61" s="17"/>
      <c r="APA61" s="17"/>
      <c r="APB61" s="17"/>
      <c r="APC61" s="17"/>
      <c r="APD61" s="17"/>
      <c r="APE61" s="17"/>
      <c r="APF61" s="17"/>
      <c r="APG61" s="17"/>
      <c r="APH61" s="17"/>
      <c r="API61" s="17"/>
      <c r="APJ61" s="17"/>
      <c r="APK61" s="17"/>
      <c r="APL61" s="17"/>
      <c r="APM61" s="17"/>
      <c r="APN61" s="17"/>
      <c r="APO61" s="17"/>
      <c r="APP61" s="17"/>
      <c r="APQ61" s="17"/>
      <c r="APR61" s="17"/>
      <c r="APS61" s="17"/>
      <c r="APT61" s="17"/>
      <c r="APU61" s="17"/>
      <c r="APV61" s="17"/>
      <c r="APW61" s="17"/>
      <c r="APX61" s="17"/>
      <c r="APY61" s="17"/>
      <c r="APZ61" s="17"/>
      <c r="AQA61" s="17"/>
      <c r="AQB61" s="17"/>
      <c r="AQC61" s="17"/>
      <c r="AQD61" s="17"/>
      <c r="AQE61" s="17"/>
      <c r="AQF61" s="17"/>
      <c r="AQG61" s="17"/>
      <c r="AQH61" s="17"/>
      <c r="AQI61" s="17"/>
      <c r="AQJ61" s="17"/>
      <c r="AQK61" s="17"/>
      <c r="AQL61" s="17"/>
      <c r="AQM61" s="17"/>
      <c r="AQN61" s="17"/>
      <c r="AQO61" s="17"/>
      <c r="AQP61" s="17"/>
      <c r="AQQ61" s="17"/>
      <c r="AQR61" s="17"/>
      <c r="AQS61" s="17"/>
      <c r="AQT61" s="17"/>
      <c r="AQU61" s="17"/>
      <c r="AQV61" s="17"/>
      <c r="AQW61" s="17"/>
      <c r="AQX61" s="17"/>
      <c r="AQY61" s="17"/>
      <c r="AQZ61" s="17"/>
      <c r="ARA61" s="17"/>
      <c r="ARB61" s="17"/>
      <c r="ARC61" s="17"/>
      <c r="ARD61" s="17"/>
      <c r="ARE61" s="17"/>
      <c r="ARF61" s="17"/>
      <c r="ARG61" s="17"/>
      <c r="ARH61" s="17"/>
      <c r="ARI61" s="17"/>
      <c r="ARJ61" s="17"/>
      <c r="ARK61" s="17"/>
      <c r="ARL61" s="17"/>
      <c r="ARM61" s="17"/>
      <c r="ARN61" s="17"/>
      <c r="ARO61" s="17"/>
      <c r="ARP61" s="17"/>
      <c r="ARQ61" s="17"/>
      <c r="ARR61" s="17"/>
      <c r="ARS61" s="17"/>
      <c r="ART61" s="17"/>
      <c r="ARU61" s="17"/>
      <c r="ARV61" s="17"/>
      <c r="ARW61" s="17"/>
      <c r="ARX61" s="17"/>
      <c r="ARY61" s="17"/>
      <c r="ARZ61" s="17"/>
      <c r="ASA61" s="17"/>
      <c r="ASB61" s="17"/>
      <c r="ASC61" s="17"/>
      <c r="ASD61" s="17"/>
      <c r="ASE61" s="17"/>
      <c r="ASF61" s="17"/>
      <c r="ASG61" s="17"/>
      <c r="ASH61" s="17"/>
      <c r="ASI61" s="17"/>
      <c r="ASJ61" s="17"/>
      <c r="ASK61" s="17"/>
      <c r="ASL61" s="17"/>
      <c r="ASM61" s="17"/>
      <c r="ASN61" s="17"/>
      <c r="ASO61" s="17"/>
      <c r="ASP61" s="17"/>
      <c r="ASQ61" s="17"/>
      <c r="ASR61" s="17"/>
      <c r="ASS61" s="17"/>
      <c r="AST61" s="17"/>
      <c r="ASU61" s="17"/>
      <c r="ASV61" s="17"/>
      <c r="ASW61" s="17"/>
      <c r="ASX61" s="17"/>
      <c r="ASY61" s="17"/>
      <c r="ASZ61" s="17"/>
      <c r="ATA61" s="17"/>
      <c r="ATB61" s="17"/>
      <c r="ATC61" s="17"/>
      <c r="ATD61" s="17"/>
      <c r="ATE61" s="17"/>
      <c r="ATF61" s="17"/>
      <c r="ATG61" s="17"/>
      <c r="ATH61" s="17"/>
      <c r="ATI61" s="17"/>
      <c r="ATJ61" s="17"/>
      <c r="ATK61" s="17"/>
      <c r="ATL61" s="17"/>
      <c r="ATM61" s="17"/>
      <c r="ATN61" s="17"/>
      <c r="ATO61" s="17"/>
      <c r="ATP61" s="17"/>
      <c r="ATQ61" s="17"/>
      <c r="ATR61" s="17"/>
      <c r="ATS61" s="17"/>
      <c r="ATT61" s="17"/>
      <c r="ATU61" s="17"/>
      <c r="ATV61" s="17"/>
      <c r="ATW61" s="17"/>
      <c r="ATX61" s="17"/>
      <c r="ATY61" s="17"/>
      <c r="ATZ61" s="17"/>
      <c r="AUA61" s="17"/>
      <c r="AUB61" s="17"/>
      <c r="AUC61" s="17"/>
      <c r="AUD61" s="17"/>
      <c r="AUE61" s="17"/>
      <c r="AUF61" s="17"/>
      <c r="AUG61" s="17"/>
      <c r="AUH61" s="17"/>
      <c r="AUI61" s="17"/>
      <c r="AUJ61" s="17"/>
      <c r="AUK61" s="17"/>
      <c r="AUL61" s="17"/>
      <c r="AUM61" s="17"/>
      <c r="AUN61" s="17"/>
      <c r="AUO61" s="17"/>
      <c r="AUP61" s="17"/>
      <c r="AUQ61" s="17"/>
      <c r="AUR61" s="17"/>
      <c r="AUS61" s="17"/>
      <c r="AUT61" s="17"/>
      <c r="AUU61" s="17"/>
      <c r="AUV61" s="17"/>
      <c r="AUW61" s="17"/>
      <c r="AUX61" s="17"/>
      <c r="AUY61" s="17"/>
      <c r="AUZ61" s="17"/>
      <c r="AVA61" s="17"/>
      <c r="AVB61" s="17"/>
      <c r="AVC61" s="17"/>
      <c r="AVD61" s="17"/>
      <c r="AVE61" s="17"/>
      <c r="AVF61" s="17"/>
      <c r="AVG61" s="17"/>
      <c r="AVH61" s="17"/>
      <c r="AVI61" s="17"/>
      <c r="AVJ61" s="17"/>
      <c r="AVK61" s="17"/>
      <c r="AVL61" s="17"/>
      <c r="AVM61" s="17"/>
      <c r="AVN61" s="17"/>
      <c r="AVO61" s="17"/>
      <c r="AVP61" s="17"/>
      <c r="AVQ61" s="17"/>
      <c r="AVR61" s="17"/>
      <c r="AVS61" s="17"/>
      <c r="AVT61" s="17"/>
      <c r="AVU61" s="17"/>
      <c r="AVV61" s="17"/>
      <c r="AVW61" s="17"/>
      <c r="AVX61" s="17"/>
      <c r="AVY61" s="17"/>
      <c r="AVZ61" s="17"/>
      <c r="AWA61" s="17"/>
      <c r="AWB61" s="17"/>
      <c r="AWC61" s="17"/>
      <c r="AWD61" s="17"/>
      <c r="AWE61" s="17"/>
      <c r="AWF61" s="17"/>
      <c r="AWG61" s="17"/>
      <c r="AWH61" s="17"/>
      <c r="AWI61" s="17"/>
      <c r="AWJ61" s="17"/>
      <c r="AWK61" s="17"/>
      <c r="AWL61" s="17"/>
      <c r="AWM61" s="17"/>
      <c r="AWN61" s="17"/>
      <c r="AWO61" s="17"/>
      <c r="AWP61" s="17"/>
      <c r="AWQ61" s="17"/>
      <c r="AWR61" s="17"/>
      <c r="AWS61" s="17"/>
      <c r="AWT61" s="17"/>
      <c r="AWU61" s="17"/>
      <c r="AWV61" s="17"/>
      <c r="AWW61" s="17"/>
      <c r="AWX61" s="17"/>
      <c r="AWY61" s="17"/>
      <c r="AWZ61" s="17"/>
      <c r="AXA61" s="17"/>
      <c r="AXB61" s="17"/>
      <c r="AXC61" s="17"/>
      <c r="AXD61" s="17"/>
      <c r="AXE61" s="17"/>
      <c r="AXF61" s="17"/>
      <c r="AXG61" s="17"/>
      <c r="AXH61" s="17"/>
      <c r="AXI61" s="17"/>
      <c r="AXJ61" s="17"/>
      <c r="AXK61" s="17"/>
      <c r="AXL61" s="17"/>
      <c r="AXM61" s="17"/>
      <c r="AXN61" s="17"/>
      <c r="AXO61" s="17"/>
      <c r="AXP61" s="17"/>
      <c r="AXQ61" s="17"/>
      <c r="AXR61" s="17"/>
      <c r="AXS61" s="17"/>
      <c r="AXT61" s="17"/>
      <c r="AXU61" s="17"/>
      <c r="AXV61" s="17"/>
      <c r="AXW61" s="17"/>
      <c r="AXX61" s="17"/>
      <c r="AXY61" s="17"/>
      <c r="AXZ61" s="17"/>
      <c r="AYA61" s="17"/>
      <c r="AYB61" s="17"/>
      <c r="AYC61" s="17"/>
      <c r="AYD61" s="17"/>
      <c r="AYE61" s="17"/>
      <c r="AYF61" s="17"/>
      <c r="AYG61" s="17"/>
      <c r="AYH61" s="17"/>
      <c r="AYI61" s="17"/>
      <c r="AYJ61" s="17"/>
      <c r="AYK61" s="17"/>
      <c r="AYL61" s="17"/>
      <c r="AYM61" s="17"/>
      <c r="AYN61" s="17"/>
      <c r="AYO61" s="17"/>
      <c r="AYP61" s="17"/>
      <c r="AYQ61" s="17"/>
      <c r="AYR61" s="17"/>
      <c r="AYS61" s="17"/>
      <c r="AYT61" s="17"/>
      <c r="AYU61" s="17"/>
      <c r="AYV61" s="17"/>
      <c r="AYW61" s="17"/>
      <c r="AYX61" s="17"/>
      <c r="AYY61" s="17"/>
      <c r="AYZ61" s="17"/>
      <c r="AZA61" s="17"/>
      <c r="AZB61" s="17"/>
      <c r="AZC61" s="17"/>
      <c r="AZD61" s="17"/>
      <c r="AZE61" s="17"/>
      <c r="AZF61" s="17"/>
      <c r="AZG61" s="17"/>
      <c r="AZH61" s="17"/>
      <c r="AZI61" s="17"/>
      <c r="AZJ61" s="17"/>
      <c r="AZK61" s="17"/>
      <c r="AZL61" s="17"/>
      <c r="AZM61" s="17"/>
      <c r="AZN61" s="17"/>
      <c r="AZO61" s="17"/>
      <c r="AZP61" s="17"/>
      <c r="AZQ61" s="17"/>
      <c r="AZR61" s="17"/>
      <c r="AZS61" s="17"/>
      <c r="AZT61" s="17"/>
      <c r="AZU61" s="17"/>
      <c r="AZV61" s="17"/>
      <c r="AZW61" s="17"/>
      <c r="AZX61" s="17"/>
      <c r="AZY61" s="17"/>
      <c r="AZZ61" s="17"/>
      <c r="BAA61" s="17"/>
      <c r="BAB61" s="17"/>
      <c r="BAC61" s="17"/>
      <c r="BAD61" s="17"/>
      <c r="BAE61" s="17"/>
      <c r="BAF61" s="17"/>
      <c r="BAG61" s="17"/>
      <c r="BAH61" s="17"/>
      <c r="BAI61" s="17"/>
      <c r="BAJ61" s="17"/>
      <c r="BAK61" s="17"/>
      <c r="BAL61" s="17"/>
      <c r="BAM61" s="17"/>
      <c r="BAN61" s="17"/>
      <c r="BAO61" s="17"/>
      <c r="BAP61" s="17"/>
      <c r="BAQ61" s="17"/>
      <c r="BAR61" s="17"/>
      <c r="BAS61" s="17"/>
      <c r="BAT61" s="17"/>
      <c r="BAU61" s="17"/>
      <c r="BAV61" s="17"/>
      <c r="BAW61" s="17"/>
      <c r="BAX61" s="17"/>
      <c r="BAY61" s="17"/>
      <c r="BAZ61" s="17"/>
      <c r="BBA61" s="17"/>
      <c r="BBB61" s="17"/>
      <c r="BBC61" s="17"/>
      <c r="BBD61" s="17"/>
      <c r="BBE61" s="17"/>
      <c r="BBF61" s="17"/>
      <c r="BBG61" s="17"/>
      <c r="BBH61" s="17"/>
      <c r="BBI61" s="17"/>
      <c r="BBJ61" s="17"/>
      <c r="BBK61" s="17"/>
      <c r="BBL61" s="17"/>
      <c r="BBM61" s="17"/>
      <c r="BBN61" s="17"/>
      <c r="BBO61" s="17"/>
      <c r="BBP61" s="17"/>
      <c r="BBQ61" s="17"/>
      <c r="BBR61" s="17"/>
      <c r="BBS61" s="17"/>
      <c r="BBT61" s="17"/>
      <c r="BBU61" s="17"/>
      <c r="BBV61" s="17"/>
      <c r="BBW61" s="17"/>
      <c r="BBX61" s="17"/>
      <c r="BBY61" s="17"/>
      <c r="BBZ61" s="17"/>
      <c r="BCA61" s="17"/>
      <c r="BCB61" s="17"/>
      <c r="BCC61" s="17"/>
      <c r="BCD61" s="17"/>
      <c r="BCE61" s="17"/>
      <c r="BCF61" s="17"/>
      <c r="BCG61" s="17"/>
      <c r="BCH61" s="17"/>
      <c r="BCI61" s="17"/>
      <c r="BCJ61" s="17"/>
      <c r="BCK61" s="17"/>
      <c r="BCL61" s="17"/>
      <c r="BCM61" s="17"/>
      <c r="BCN61" s="17"/>
      <c r="BCO61" s="17"/>
      <c r="BCP61" s="17"/>
      <c r="BCQ61" s="17"/>
      <c r="BCR61" s="17"/>
      <c r="BCS61" s="17"/>
      <c r="BCT61" s="17"/>
      <c r="BCU61" s="17"/>
      <c r="BCV61" s="17"/>
      <c r="BCW61" s="17"/>
      <c r="BCX61" s="17"/>
      <c r="BCY61" s="17"/>
      <c r="BCZ61" s="17"/>
      <c r="BDA61" s="17"/>
      <c r="BDB61" s="17"/>
      <c r="BDC61" s="17"/>
      <c r="BDD61" s="17"/>
      <c r="BDE61" s="17"/>
      <c r="BDF61" s="17"/>
      <c r="BDG61" s="17"/>
      <c r="BDH61" s="17"/>
      <c r="BDI61" s="17"/>
      <c r="BDJ61" s="17"/>
      <c r="BDK61" s="17"/>
      <c r="BDL61" s="17"/>
      <c r="BDM61" s="17"/>
      <c r="BDN61" s="17"/>
      <c r="BDO61" s="17"/>
      <c r="BDP61" s="17"/>
      <c r="BDQ61" s="17"/>
      <c r="BDR61" s="17"/>
      <c r="BDS61" s="17"/>
      <c r="BDT61" s="17"/>
      <c r="BDU61" s="17"/>
      <c r="BDV61" s="17"/>
      <c r="BDW61" s="17"/>
      <c r="BDX61" s="17"/>
      <c r="BDY61" s="17"/>
      <c r="BDZ61" s="17"/>
      <c r="BEA61" s="17"/>
      <c r="BEB61" s="17"/>
      <c r="BEC61" s="17"/>
      <c r="BED61" s="17"/>
      <c r="BEE61" s="17"/>
      <c r="BEF61" s="17"/>
      <c r="BEG61" s="17"/>
      <c r="BEH61" s="17"/>
      <c r="BEI61" s="17"/>
      <c r="BEJ61" s="17"/>
      <c r="BEK61" s="17"/>
      <c r="BEL61" s="17"/>
      <c r="BEM61" s="17"/>
      <c r="BEN61" s="17"/>
      <c r="BEO61" s="17"/>
      <c r="BEP61" s="17"/>
      <c r="BEQ61" s="17"/>
      <c r="BER61" s="17"/>
      <c r="BES61" s="17"/>
      <c r="BET61" s="17"/>
      <c r="BEU61" s="17"/>
      <c r="BEV61" s="17"/>
      <c r="BEW61" s="17"/>
      <c r="BEX61" s="17"/>
      <c r="BEY61" s="17"/>
      <c r="BEZ61" s="17"/>
      <c r="BFA61" s="17"/>
      <c r="BFB61" s="17"/>
      <c r="BFC61" s="17"/>
      <c r="BFD61" s="17"/>
      <c r="BFE61" s="17"/>
      <c r="BFF61" s="17"/>
      <c r="BFG61" s="17"/>
      <c r="BFH61" s="17"/>
      <c r="BFI61" s="17"/>
      <c r="BFJ61" s="17"/>
      <c r="BFK61" s="17"/>
      <c r="BFL61" s="17"/>
      <c r="BFM61" s="17"/>
      <c r="BFN61" s="17"/>
      <c r="BFO61" s="17"/>
      <c r="BFP61" s="17"/>
      <c r="BFQ61" s="17"/>
      <c r="BFR61" s="17"/>
      <c r="BFS61" s="17"/>
      <c r="BFT61" s="17"/>
      <c r="BFU61" s="17"/>
      <c r="BFV61" s="17"/>
      <c r="BFW61" s="17"/>
      <c r="BFX61" s="17"/>
      <c r="BFY61" s="17"/>
      <c r="BFZ61" s="17"/>
      <c r="BGA61" s="17"/>
      <c r="BGB61" s="17"/>
      <c r="BGC61" s="17"/>
      <c r="BGD61" s="17"/>
      <c r="BGE61" s="17"/>
      <c r="BGF61" s="17"/>
      <c r="BGG61" s="17"/>
      <c r="BGH61" s="17"/>
      <c r="BGI61" s="17"/>
      <c r="BGJ61" s="17"/>
      <c r="BGK61" s="17"/>
      <c r="BGL61" s="17"/>
      <c r="BGM61" s="17"/>
      <c r="BGN61" s="17"/>
      <c r="BGO61" s="17"/>
      <c r="BGP61" s="17"/>
      <c r="BGQ61" s="17"/>
      <c r="BGR61" s="17"/>
      <c r="BGS61" s="17"/>
      <c r="BGT61" s="17"/>
      <c r="BGU61" s="17"/>
      <c r="BGV61" s="17"/>
      <c r="BGW61" s="17"/>
      <c r="BGX61" s="17"/>
      <c r="BGY61" s="17"/>
      <c r="BGZ61" s="17"/>
      <c r="BHA61" s="17"/>
      <c r="BHB61" s="17"/>
      <c r="BHC61" s="17"/>
      <c r="BHD61" s="17"/>
      <c r="BHE61" s="17"/>
      <c r="BHF61" s="17"/>
      <c r="BHG61" s="17"/>
      <c r="BHH61" s="17"/>
      <c r="BHI61" s="17"/>
      <c r="BHJ61" s="17"/>
      <c r="BHK61" s="17"/>
      <c r="BHL61" s="17"/>
      <c r="BHM61" s="17"/>
      <c r="BHN61" s="17"/>
      <c r="BHO61" s="17"/>
      <c r="BHP61" s="17"/>
      <c r="BHQ61" s="17"/>
      <c r="BHR61" s="17"/>
      <c r="BHS61" s="17"/>
      <c r="BHT61" s="17"/>
      <c r="BHU61" s="17"/>
      <c r="BHV61" s="17"/>
      <c r="BHW61" s="17"/>
      <c r="BHX61" s="17"/>
      <c r="BHY61" s="17"/>
      <c r="BHZ61" s="17"/>
      <c r="BIA61" s="17"/>
      <c r="BIB61" s="17"/>
      <c r="BIC61" s="17"/>
      <c r="BID61" s="17"/>
      <c r="BIE61" s="17"/>
      <c r="BIF61" s="17"/>
      <c r="BIG61" s="17"/>
      <c r="BIH61" s="17"/>
      <c r="BII61" s="17"/>
      <c r="BIJ61" s="17"/>
      <c r="BIK61" s="17"/>
      <c r="BIL61" s="17"/>
      <c r="BIM61" s="17"/>
      <c r="BIN61" s="17"/>
      <c r="BIO61" s="17"/>
      <c r="BIP61" s="17"/>
      <c r="BIQ61" s="17"/>
      <c r="BIR61" s="17"/>
      <c r="BIS61" s="17"/>
      <c r="BIT61" s="17"/>
      <c r="BIU61" s="17"/>
      <c r="BIV61" s="17"/>
      <c r="BIW61" s="17"/>
      <c r="BIX61" s="17"/>
      <c r="BIY61" s="17"/>
      <c r="BIZ61" s="17"/>
      <c r="BJA61" s="17"/>
      <c r="BJB61" s="17"/>
      <c r="BJC61" s="17"/>
      <c r="BJD61" s="17"/>
      <c r="BJE61" s="17"/>
      <c r="BJF61" s="17"/>
      <c r="BJG61" s="17"/>
      <c r="BJH61" s="17"/>
      <c r="BJI61" s="17"/>
      <c r="BJJ61" s="17"/>
      <c r="BJK61" s="17"/>
      <c r="BJL61" s="17"/>
      <c r="BJM61" s="17"/>
      <c r="BJN61" s="17"/>
      <c r="BJO61" s="17"/>
      <c r="BJP61" s="17"/>
      <c r="BJQ61" s="17"/>
      <c r="BJR61" s="17"/>
      <c r="BJS61" s="17"/>
      <c r="BJT61" s="17"/>
      <c r="BJU61" s="17"/>
      <c r="BJV61" s="17"/>
      <c r="BJW61" s="17"/>
      <c r="BJX61" s="17"/>
      <c r="BJY61" s="17"/>
      <c r="BJZ61" s="17"/>
      <c r="BKA61" s="17"/>
      <c r="BKB61" s="17"/>
      <c r="BKC61" s="17"/>
      <c r="BKD61" s="17"/>
      <c r="BKE61" s="17"/>
      <c r="BKF61" s="17"/>
      <c r="BKG61" s="17"/>
      <c r="BKH61" s="17"/>
      <c r="BKI61" s="17"/>
      <c r="BKJ61" s="17"/>
      <c r="BKK61" s="17"/>
      <c r="BKL61" s="17"/>
      <c r="BKM61" s="17"/>
      <c r="BKN61" s="17"/>
      <c r="BKO61" s="17"/>
      <c r="BKP61" s="17"/>
      <c r="BKQ61" s="17"/>
      <c r="BKR61" s="17"/>
      <c r="BKS61" s="17"/>
      <c r="BKT61" s="17"/>
      <c r="BKU61" s="17"/>
      <c r="BKV61" s="17"/>
      <c r="BKW61" s="17"/>
      <c r="BKX61" s="17"/>
      <c r="BKY61" s="17"/>
      <c r="BKZ61" s="17"/>
      <c r="BLA61" s="17"/>
      <c r="BLB61" s="17"/>
      <c r="BLC61" s="17"/>
      <c r="BLD61" s="17"/>
      <c r="BLE61" s="17"/>
      <c r="BLF61" s="17"/>
      <c r="BLG61" s="17"/>
      <c r="BLH61" s="17"/>
      <c r="BLI61" s="17"/>
      <c r="BLJ61" s="17"/>
      <c r="BLK61" s="17"/>
      <c r="BLL61" s="17"/>
      <c r="BLM61" s="17"/>
      <c r="BLN61" s="17"/>
      <c r="BLO61" s="17"/>
      <c r="BLP61" s="17"/>
      <c r="BLQ61" s="17"/>
      <c r="BLR61" s="17"/>
      <c r="BLS61" s="17"/>
      <c r="BLT61" s="17"/>
      <c r="BLU61" s="17"/>
      <c r="BLV61" s="17"/>
      <c r="BLW61" s="17"/>
      <c r="BLX61" s="17"/>
      <c r="BLY61" s="17"/>
      <c r="BLZ61" s="17"/>
      <c r="BMA61" s="17"/>
      <c r="BMB61" s="17"/>
      <c r="BMC61" s="17"/>
      <c r="BMD61" s="17"/>
      <c r="BME61" s="17"/>
      <c r="BMF61" s="17"/>
      <c r="BMG61" s="17"/>
      <c r="BMH61" s="17"/>
      <c r="BMI61" s="17"/>
      <c r="BMJ61" s="17"/>
      <c r="BMK61" s="17"/>
      <c r="BML61" s="17"/>
      <c r="BMM61" s="17"/>
      <c r="BMN61" s="17"/>
      <c r="BMO61" s="17"/>
      <c r="BMP61" s="17"/>
      <c r="BMQ61" s="17"/>
      <c r="BMR61" s="17"/>
      <c r="BMS61" s="17"/>
      <c r="BMT61" s="17"/>
      <c r="BMU61" s="17"/>
      <c r="BMV61" s="17"/>
      <c r="BMW61" s="17"/>
      <c r="BMX61" s="17"/>
      <c r="BMY61" s="17"/>
      <c r="BMZ61" s="17"/>
      <c r="BNA61" s="17"/>
      <c r="BNB61" s="17"/>
      <c r="BNC61" s="17"/>
      <c r="BND61" s="17"/>
      <c r="BNE61" s="17"/>
      <c r="BNF61" s="17"/>
      <c r="BNG61" s="17"/>
      <c r="BNH61" s="17"/>
      <c r="BNI61" s="17"/>
      <c r="BNJ61" s="17"/>
      <c r="BNK61" s="17"/>
      <c r="BNL61" s="17"/>
      <c r="BNM61" s="17"/>
      <c r="BNN61" s="17"/>
      <c r="BNO61" s="17"/>
      <c r="BNP61" s="17"/>
      <c r="BNQ61" s="17"/>
      <c r="BNR61" s="17"/>
      <c r="BNS61" s="17"/>
      <c r="BNT61" s="17"/>
      <c r="BNU61" s="17"/>
      <c r="BNV61" s="17"/>
      <c r="BNW61" s="17"/>
      <c r="BNX61" s="17"/>
      <c r="BNY61" s="17"/>
      <c r="BNZ61" s="17"/>
      <c r="BOA61" s="17"/>
      <c r="BOB61" s="17"/>
      <c r="BOC61" s="17"/>
      <c r="BOD61" s="17"/>
      <c r="BOE61" s="17"/>
      <c r="BOF61" s="17"/>
      <c r="BOG61" s="17"/>
      <c r="BOH61" s="17"/>
      <c r="BOI61" s="17"/>
      <c r="BOJ61" s="17"/>
      <c r="BOK61" s="17"/>
      <c r="BOL61" s="17"/>
      <c r="BOM61" s="17"/>
      <c r="BON61" s="17"/>
      <c r="BOO61" s="17"/>
      <c r="BOP61" s="17"/>
      <c r="BOQ61" s="17"/>
      <c r="BOR61" s="17"/>
      <c r="BOS61" s="17"/>
      <c r="BOT61" s="17"/>
      <c r="BOU61" s="17"/>
      <c r="BOV61" s="17"/>
      <c r="BOW61" s="17"/>
      <c r="BOX61" s="17"/>
      <c r="BOY61" s="17"/>
      <c r="BOZ61" s="17"/>
      <c r="BPA61" s="17"/>
      <c r="BPB61" s="17"/>
      <c r="BPC61" s="17"/>
      <c r="BPD61" s="17"/>
      <c r="BPE61" s="17"/>
      <c r="BPF61" s="17"/>
      <c r="BPG61" s="17"/>
      <c r="BPH61" s="17"/>
      <c r="BPI61" s="17"/>
      <c r="BPJ61" s="17"/>
      <c r="BPK61" s="17"/>
    </row>
    <row r="62" spans="1:1779" s="18" customFormat="1" ht="67.5" customHeight="1" x14ac:dyDescent="0.25">
      <c r="A62" s="239"/>
      <c r="B62" s="118"/>
      <c r="C62" s="240"/>
      <c r="D62" s="238" t="s">
        <v>14</v>
      </c>
      <c r="E62" s="55">
        <f>F62+L62+M62+N62+O62</f>
        <v>0</v>
      </c>
      <c r="F62" s="209">
        <v>0</v>
      </c>
      <c r="G62" s="210"/>
      <c r="H62" s="210"/>
      <c r="I62" s="210"/>
      <c r="J62" s="210"/>
      <c r="K62" s="211"/>
      <c r="L62" s="55">
        <v>0</v>
      </c>
      <c r="M62" s="90">
        <v>0</v>
      </c>
      <c r="N62" s="55">
        <v>0</v>
      </c>
      <c r="O62" s="55">
        <v>0</v>
      </c>
      <c r="P62" s="100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  <c r="QE62" s="17"/>
      <c r="QF62" s="17"/>
      <c r="QG62" s="17"/>
      <c r="QH62" s="17"/>
      <c r="QI62" s="17"/>
      <c r="QJ62" s="17"/>
      <c r="QK62" s="17"/>
      <c r="QL62" s="17"/>
      <c r="QM62" s="17"/>
      <c r="QN62" s="17"/>
      <c r="QO62" s="17"/>
      <c r="QP62" s="17"/>
      <c r="QQ62" s="17"/>
      <c r="QR62" s="17"/>
      <c r="QS62" s="17"/>
      <c r="QT62" s="17"/>
      <c r="QU62" s="17"/>
      <c r="QV62" s="17"/>
      <c r="QW62" s="17"/>
      <c r="QX62" s="17"/>
      <c r="QY62" s="17"/>
      <c r="QZ62" s="17"/>
      <c r="RA62" s="17"/>
      <c r="RB62" s="17"/>
      <c r="RC62" s="17"/>
      <c r="RD62" s="17"/>
      <c r="RE62" s="17"/>
      <c r="RF62" s="17"/>
      <c r="RG62" s="17"/>
      <c r="RH62" s="17"/>
      <c r="RI62" s="17"/>
      <c r="RJ62" s="17"/>
      <c r="RK62" s="17"/>
      <c r="RL62" s="17"/>
      <c r="RM62" s="17"/>
      <c r="RN62" s="17"/>
      <c r="RO62" s="17"/>
      <c r="RP62" s="17"/>
      <c r="RQ62" s="17"/>
      <c r="RR62" s="17"/>
      <c r="RS62" s="17"/>
      <c r="RT62" s="17"/>
      <c r="RU62" s="17"/>
      <c r="RV62" s="17"/>
      <c r="RW62" s="17"/>
      <c r="RX62" s="17"/>
      <c r="RY62" s="17"/>
      <c r="RZ62" s="17"/>
      <c r="SA62" s="17"/>
      <c r="SB62" s="17"/>
      <c r="SC62" s="17"/>
      <c r="SD62" s="17"/>
      <c r="SE62" s="17"/>
      <c r="SF62" s="17"/>
      <c r="SG62" s="17"/>
      <c r="SH62" s="17"/>
      <c r="SI62" s="17"/>
      <c r="SJ62" s="17"/>
      <c r="SK62" s="17"/>
      <c r="SL62" s="17"/>
      <c r="SM62" s="17"/>
      <c r="SN62" s="17"/>
      <c r="SO62" s="17"/>
      <c r="SP62" s="17"/>
      <c r="SQ62" s="17"/>
      <c r="SR62" s="17"/>
      <c r="SS62" s="17"/>
      <c r="ST62" s="17"/>
      <c r="SU62" s="17"/>
      <c r="SV62" s="17"/>
      <c r="SW62" s="17"/>
      <c r="SX62" s="17"/>
      <c r="SY62" s="17"/>
      <c r="SZ62" s="17"/>
      <c r="TA62" s="17"/>
      <c r="TB62" s="17"/>
      <c r="TC62" s="17"/>
      <c r="TD62" s="17"/>
      <c r="TE62" s="17"/>
      <c r="TF62" s="17"/>
      <c r="TG62" s="17"/>
      <c r="TH62" s="17"/>
      <c r="TI62" s="17"/>
      <c r="TJ62" s="17"/>
      <c r="TK62" s="17"/>
      <c r="TL62" s="17"/>
      <c r="TM62" s="17"/>
      <c r="TN62" s="17"/>
      <c r="TO62" s="17"/>
      <c r="TP62" s="17"/>
      <c r="TQ62" s="17"/>
      <c r="TR62" s="17"/>
      <c r="TS62" s="17"/>
      <c r="TT62" s="17"/>
      <c r="TU62" s="17"/>
      <c r="TV62" s="17"/>
      <c r="TW62" s="17"/>
      <c r="TX62" s="17"/>
      <c r="TY62" s="17"/>
      <c r="TZ62" s="17"/>
      <c r="UA62" s="17"/>
      <c r="UB62" s="17"/>
      <c r="UC62" s="17"/>
      <c r="UD62" s="17"/>
      <c r="UE62" s="17"/>
      <c r="UF62" s="17"/>
      <c r="UG62" s="17"/>
      <c r="UH62" s="17"/>
      <c r="UI62" s="17"/>
      <c r="UJ62" s="17"/>
      <c r="UK62" s="17"/>
      <c r="UL62" s="17"/>
      <c r="UM62" s="17"/>
      <c r="UN62" s="17"/>
      <c r="UO62" s="17"/>
      <c r="UP62" s="17"/>
      <c r="UQ62" s="17"/>
      <c r="UR62" s="17"/>
      <c r="US62" s="17"/>
      <c r="UT62" s="17"/>
      <c r="UU62" s="17"/>
      <c r="UV62" s="17"/>
      <c r="UW62" s="17"/>
      <c r="UX62" s="17"/>
      <c r="UY62" s="17"/>
      <c r="UZ62" s="17"/>
      <c r="VA62" s="17"/>
      <c r="VB62" s="17"/>
      <c r="VC62" s="17"/>
      <c r="VD62" s="17"/>
      <c r="VE62" s="17"/>
      <c r="VF62" s="17"/>
      <c r="VG62" s="17"/>
      <c r="VH62" s="17"/>
      <c r="VI62" s="17"/>
      <c r="VJ62" s="17"/>
      <c r="VK62" s="17"/>
      <c r="VL62" s="17"/>
      <c r="VM62" s="17"/>
      <c r="VN62" s="17"/>
      <c r="VO62" s="17"/>
      <c r="VP62" s="17"/>
      <c r="VQ62" s="17"/>
      <c r="VR62" s="17"/>
      <c r="VS62" s="17"/>
      <c r="VT62" s="17"/>
      <c r="VU62" s="17"/>
      <c r="VV62" s="17"/>
      <c r="VW62" s="17"/>
      <c r="VX62" s="17"/>
      <c r="VY62" s="17"/>
      <c r="VZ62" s="17"/>
      <c r="WA62" s="17"/>
      <c r="WB62" s="17"/>
      <c r="WC62" s="17"/>
      <c r="WD62" s="17"/>
      <c r="WE62" s="17"/>
      <c r="WF62" s="17"/>
      <c r="WG62" s="17"/>
      <c r="WH62" s="17"/>
      <c r="WI62" s="17"/>
      <c r="WJ62" s="17"/>
      <c r="WK62" s="17"/>
      <c r="WL62" s="17"/>
      <c r="WM62" s="17"/>
      <c r="WN62" s="17"/>
      <c r="WO62" s="17"/>
      <c r="WP62" s="17"/>
      <c r="WQ62" s="17"/>
      <c r="WR62" s="17"/>
      <c r="WS62" s="17"/>
      <c r="WT62" s="17"/>
      <c r="WU62" s="17"/>
      <c r="WV62" s="17"/>
      <c r="WW62" s="17"/>
      <c r="WX62" s="17"/>
      <c r="WY62" s="17"/>
      <c r="WZ62" s="17"/>
      <c r="XA62" s="17"/>
      <c r="XB62" s="17"/>
      <c r="XC62" s="17"/>
      <c r="XD62" s="17"/>
      <c r="XE62" s="17"/>
      <c r="XF62" s="17"/>
      <c r="XG62" s="17"/>
      <c r="XH62" s="17"/>
      <c r="XI62" s="17"/>
      <c r="XJ62" s="17"/>
      <c r="XK62" s="17"/>
      <c r="XL62" s="17"/>
      <c r="XM62" s="17"/>
      <c r="XN62" s="17"/>
      <c r="XO62" s="17"/>
      <c r="XP62" s="17"/>
      <c r="XQ62" s="17"/>
      <c r="XR62" s="17"/>
      <c r="XS62" s="17"/>
      <c r="XT62" s="17"/>
      <c r="XU62" s="17"/>
      <c r="XV62" s="17"/>
      <c r="XW62" s="17"/>
      <c r="XX62" s="17"/>
      <c r="XY62" s="17"/>
      <c r="XZ62" s="17"/>
      <c r="YA62" s="17"/>
      <c r="YB62" s="17"/>
      <c r="YC62" s="17"/>
      <c r="YD62" s="17"/>
      <c r="YE62" s="17"/>
      <c r="YF62" s="17"/>
      <c r="YG62" s="17"/>
      <c r="YH62" s="17"/>
      <c r="YI62" s="17"/>
      <c r="YJ62" s="17"/>
      <c r="YK62" s="17"/>
      <c r="YL62" s="17"/>
      <c r="YM62" s="17"/>
      <c r="YN62" s="17"/>
      <c r="YO62" s="17"/>
      <c r="YP62" s="17"/>
      <c r="YQ62" s="17"/>
      <c r="YR62" s="17"/>
      <c r="YS62" s="17"/>
      <c r="YT62" s="17"/>
      <c r="YU62" s="17"/>
      <c r="YV62" s="17"/>
      <c r="YW62" s="17"/>
      <c r="YX62" s="17"/>
      <c r="YY62" s="17"/>
      <c r="YZ62" s="17"/>
      <c r="ZA62" s="17"/>
      <c r="ZB62" s="17"/>
      <c r="ZC62" s="17"/>
      <c r="ZD62" s="17"/>
      <c r="ZE62" s="17"/>
      <c r="ZF62" s="17"/>
      <c r="ZG62" s="17"/>
      <c r="ZH62" s="17"/>
      <c r="ZI62" s="17"/>
      <c r="ZJ62" s="17"/>
      <c r="ZK62" s="17"/>
      <c r="ZL62" s="17"/>
      <c r="ZM62" s="17"/>
      <c r="ZN62" s="17"/>
      <c r="ZO62" s="17"/>
      <c r="ZP62" s="17"/>
      <c r="ZQ62" s="17"/>
      <c r="ZR62" s="17"/>
      <c r="ZS62" s="17"/>
      <c r="ZT62" s="17"/>
      <c r="ZU62" s="17"/>
      <c r="ZV62" s="17"/>
      <c r="ZW62" s="17"/>
      <c r="ZX62" s="17"/>
      <c r="ZY62" s="17"/>
      <c r="ZZ62" s="17"/>
      <c r="AAA62" s="17"/>
      <c r="AAB62" s="17"/>
      <c r="AAC62" s="17"/>
      <c r="AAD62" s="17"/>
      <c r="AAE62" s="17"/>
      <c r="AAF62" s="17"/>
      <c r="AAG62" s="17"/>
      <c r="AAH62" s="17"/>
      <c r="AAI62" s="17"/>
      <c r="AAJ62" s="17"/>
      <c r="AAK62" s="17"/>
      <c r="AAL62" s="17"/>
      <c r="AAM62" s="17"/>
      <c r="AAN62" s="17"/>
      <c r="AAO62" s="17"/>
      <c r="AAP62" s="17"/>
      <c r="AAQ62" s="17"/>
      <c r="AAR62" s="17"/>
      <c r="AAS62" s="17"/>
      <c r="AAT62" s="17"/>
      <c r="AAU62" s="17"/>
      <c r="AAV62" s="17"/>
      <c r="AAW62" s="17"/>
      <c r="AAX62" s="17"/>
      <c r="AAY62" s="17"/>
      <c r="AAZ62" s="17"/>
      <c r="ABA62" s="17"/>
      <c r="ABB62" s="17"/>
      <c r="ABC62" s="17"/>
      <c r="ABD62" s="17"/>
      <c r="ABE62" s="17"/>
      <c r="ABF62" s="17"/>
      <c r="ABG62" s="17"/>
      <c r="ABH62" s="17"/>
      <c r="ABI62" s="17"/>
      <c r="ABJ62" s="17"/>
      <c r="ABK62" s="17"/>
      <c r="ABL62" s="17"/>
      <c r="ABM62" s="17"/>
      <c r="ABN62" s="17"/>
      <c r="ABO62" s="17"/>
      <c r="ABP62" s="17"/>
      <c r="ABQ62" s="17"/>
      <c r="ABR62" s="17"/>
      <c r="ABS62" s="17"/>
      <c r="ABT62" s="17"/>
      <c r="ABU62" s="17"/>
      <c r="ABV62" s="17"/>
      <c r="ABW62" s="17"/>
      <c r="ABX62" s="17"/>
      <c r="ABY62" s="17"/>
      <c r="ABZ62" s="17"/>
      <c r="ACA62" s="17"/>
      <c r="ACB62" s="17"/>
      <c r="ACC62" s="17"/>
      <c r="ACD62" s="17"/>
      <c r="ACE62" s="17"/>
      <c r="ACF62" s="17"/>
      <c r="ACG62" s="17"/>
      <c r="ACH62" s="17"/>
      <c r="ACI62" s="17"/>
      <c r="ACJ62" s="17"/>
      <c r="ACK62" s="17"/>
      <c r="ACL62" s="17"/>
      <c r="ACM62" s="17"/>
      <c r="ACN62" s="17"/>
      <c r="ACO62" s="17"/>
      <c r="ACP62" s="17"/>
      <c r="ACQ62" s="17"/>
      <c r="ACR62" s="17"/>
      <c r="ACS62" s="17"/>
      <c r="ACT62" s="17"/>
      <c r="ACU62" s="17"/>
      <c r="ACV62" s="17"/>
      <c r="ACW62" s="17"/>
      <c r="ACX62" s="17"/>
      <c r="ACY62" s="17"/>
      <c r="ACZ62" s="17"/>
      <c r="ADA62" s="17"/>
      <c r="ADB62" s="17"/>
      <c r="ADC62" s="17"/>
      <c r="ADD62" s="17"/>
      <c r="ADE62" s="17"/>
      <c r="ADF62" s="17"/>
      <c r="ADG62" s="17"/>
      <c r="ADH62" s="17"/>
      <c r="ADI62" s="17"/>
      <c r="ADJ62" s="17"/>
      <c r="ADK62" s="17"/>
      <c r="ADL62" s="17"/>
      <c r="ADM62" s="17"/>
      <c r="ADN62" s="17"/>
      <c r="ADO62" s="17"/>
      <c r="ADP62" s="17"/>
      <c r="ADQ62" s="17"/>
      <c r="ADR62" s="17"/>
      <c r="ADS62" s="17"/>
      <c r="ADT62" s="17"/>
      <c r="ADU62" s="17"/>
      <c r="ADV62" s="17"/>
      <c r="ADW62" s="17"/>
      <c r="ADX62" s="17"/>
      <c r="ADY62" s="17"/>
      <c r="ADZ62" s="17"/>
      <c r="AEA62" s="17"/>
      <c r="AEB62" s="17"/>
      <c r="AEC62" s="17"/>
      <c r="AED62" s="17"/>
      <c r="AEE62" s="17"/>
      <c r="AEF62" s="17"/>
      <c r="AEG62" s="17"/>
      <c r="AEH62" s="17"/>
      <c r="AEI62" s="17"/>
      <c r="AEJ62" s="17"/>
      <c r="AEK62" s="17"/>
      <c r="AEL62" s="17"/>
      <c r="AEM62" s="17"/>
      <c r="AEN62" s="17"/>
      <c r="AEO62" s="17"/>
      <c r="AEP62" s="17"/>
      <c r="AEQ62" s="17"/>
      <c r="AER62" s="17"/>
      <c r="AES62" s="17"/>
      <c r="AET62" s="17"/>
      <c r="AEU62" s="17"/>
      <c r="AEV62" s="17"/>
      <c r="AEW62" s="17"/>
      <c r="AEX62" s="17"/>
      <c r="AEY62" s="17"/>
      <c r="AEZ62" s="17"/>
      <c r="AFA62" s="17"/>
      <c r="AFB62" s="17"/>
      <c r="AFC62" s="17"/>
      <c r="AFD62" s="17"/>
      <c r="AFE62" s="17"/>
      <c r="AFF62" s="17"/>
      <c r="AFG62" s="17"/>
      <c r="AFH62" s="17"/>
      <c r="AFI62" s="17"/>
      <c r="AFJ62" s="17"/>
      <c r="AFK62" s="17"/>
      <c r="AFL62" s="17"/>
      <c r="AFM62" s="17"/>
      <c r="AFN62" s="17"/>
      <c r="AFO62" s="17"/>
      <c r="AFP62" s="17"/>
      <c r="AFQ62" s="17"/>
      <c r="AFR62" s="17"/>
      <c r="AFS62" s="17"/>
      <c r="AFT62" s="17"/>
      <c r="AFU62" s="17"/>
      <c r="AFV62" s="17"/>
      <c r="AFW62" s="17"/>
      <c r="AFX62" s="17"/>
      <c r="AFY62" s="17"/>
      <c r="AFZ62" s="17"/>
      <c r="AGA62" s="17"/>
      <c r="AGB62" s="17"/>
      <c r="AGC62" s="17"/>
      <c r="AGD62" s="17"/>
      <c r="AGE62" s="17"/>
      <c r="AGF62" s="17"/>
      <c r="AGG62" s="17"/>
      <c r="AGH62" s="17"/>
      <c r="AGI62" s="17"/>
      <c r="AGJ62" s="17"/>
      <c r="AGK62" s="17"/>
      <c r="AGL62" s="17"/>
      <c r="AGM62" s="17"/>
      <c r="AGN62" s="17"/>
      <c r="AGO62" s="17"/>
      <c r="AGP62" s="17"/>
      <c r="AGQ62" s="17"/>
      <c r="AGR62" s="17"/>
      <c r="AGS62" s="17"/>
      <c r="AGT62" s="17"/>
      <c r="AGU62" s="17"/>
      <c r="AGV62" s="17"/>
      <c r="AGW62" s="17"/>
      <c r="AGX62" s="17"/>
      <c r="AGY62" s="17"/>
      <c r="AGZ62" s="17"/>
      <c r="AHA62" s="17"/>
      <c r="AHB62" s="17"/>
      <c r="AHC62" s="17"/>
      <c r="AHD62" s="17"/>
      <c r="AHE62" s="17"/>
      <c r="AHF62" s="17"/>
      <c r="AHG62" s="17"/>
      <c r="AHH62" s="17"/>
      <c r="AHI62" s="17"/>
      <c r="AHJ62" s="17"/>
      <c r="AHK62" s="17"/>
      <c r="AHL62" s="17"/>
      <c r="AHM62" s="17"/>
      <c r="AHN62" s="17"/>
      <c r="AHO62" s="17"/>
      <c r="AHP62" s="17"/>
      <c r="AHQ62" s="17"/>
      <c r="AHR62" s="17"/>
      <c r="AHS62" s="17"/>
      <c r="AHT62" s="17"/>
      <c r="AHU62" s="17"/>
      <c r="AHV62" s="17"/>
      <c r="AHW62" s="17"/>
      <c r="AHX62" s="17"/>
      <c r="AHY62" s="17"/>
      <c r="AHZ62" s="17"/>
      <c r="AIA62" s="17"/>
      <c r="AIB62" s="17"/>
      <c r="AIC62" s="17"/>
      <c r="AID62" s="17"/>
      <c r="AIE62" s="17"/>
      <c r="AIF62" s="17"/>
      <c r="AIG62" s="17"/>
      <c r="AIH62" s="17"/>
      <c r="AII62" s="17"/>
      <c r="AIJ62" s="17"/>
      <c r="AIK62" s="17"/>
      <c r="AIL62" s="17"/>
      <c r="AIM62" s="17"/>
      <c r="AIN62" s="17"/>
      <c r="AIO62" s="17"/>
      <c r="AIP62" s="17"/>
      <c r="AIQ62" s="17"/>
      <c r="AIR62" s="17"/>
      <c r="AIS62" s="17"/>
      <c r="AIT62" s="17"/>
      <c r="AIU62" s="17"/>
      <c r="AIV62" s="17"/>
      <c r="AIW62" s="17"/>
      <c r="AIX62" s="17"/>
      <c r="AIY62" s="17"/>
      <c r="AIZ62" s="17"/>
      <c r="AJA62" s="17"/>
      <c r="AJB62" s="17"/>
      <c r="AJC62" s="17"/>
      <c r="AJD62" s="17"/>
      <c r="AJE62" s="17"/>
      <c r="AJF62" s="17"/>
      <c r="AJG62" s="17"/>
      <c r="AJH62" s="17"/>
      <c r="AJI62" s="17"/>
      <c r="AJJ62" s="17"/>
      <c r="AJK62" s="17"/>
      <c r="AJL62" s="17"/>
      <c r="AJM62" s="17"/>
      <c r="AJN62" s="17"/>
      <c r="AJO62" s="17"/>
      <c r="AJP62" s="17"/>
      <c r="AJQ62" s="17"/>
      <c r="AJR62" s="17"/>
      <c r="AJS62" s="17"/>
      <c r="AJT62" s="17"/>
      <c r="AJU62" s="17"/>
      <c r="AJV62" s="17"/>
      <c r="AJW62" s="17"/>
      <c r="AJX62" s="17"/>
      <c r="AJY62" s="17"/>
      <c r="AJZ62" s="17"/>
      <c r="AKA62" s="17"/>
      <c r="AKB62" s="17"/>
      <c r="AKC62" s="17"/>
      <c r="AKD62" s="17"/>
      <c r="AKE62" s="17"/>
      <c r="AKF62" s="17"/>
      <c r="AKG62" s="17"/>
      <c r="AKH62" s="17"/>
      <c r="AKI62" s="17"/>
      <c r="AKJ62" s="17"/>
      <c r="AKK62" s="17"/>
      <c r="AKL62" s="17"/>
      <c r="AKM62" s="17"/>
      <c r="AKN62" s="17"/>
      <c r="AKO62" s="17"/>
      <c r="AKP62" s="17"/>
      <c r="AKQ62" s="17"/>
      <c r="AKR62" s="17"/>
      <c r="AKS62" s="17"/>
      <c r="AKT62" s="17"/>
      <c r="AKU62" s="17"/>
      <c r="AKV62" s="17"/>
      <c r="AKW62" s="17"/>
      <c r="AKX62" s="17"/>
      <c r="AKY62" s="17"/>
      <c r="AKZ62" s="17"/>
      <c r="ALA62" s="17"/>
      <c r="ALB62" s="17"/>
      <c r="ALC62" s="17"/>
      <c r="ALD62" s="17"/>
      <c r="ALE62" s="17"/>
      <c r="ALF62" s="17"/>
      <c r="ALG62" s="17"/>
      <c r="ALH62" s="17"/>
      <c r="ALI62" s="17"/>
      <c r="ALJ62" s="17"/>
      <c r="ALK62" s="17"/>
      <c r="ALL62" s="17"/>
      <c r="ALM62" s="17"/>
      <c r="ALN62" s="17"/>
      <c r="ALO62" s="17"/>
      <c r="ALP62" s="17"/>
      <c r="ALQ62" s="17"/>
      <c r="ALR62" s="17"/>
      <c r="ALS62" s="17"/>
      <c r="ALT62" s="17"/>
      <c r="ALU62" s="17"/>
      <c r="ALV62" s="17"/>
      <c r="ALW62" s="17"/>
      <c r="ALX62" s="17"/>
      <c r="ALY62" s="17"/>
      <c r="ALZ62" s="17"/>
      <c r="AMA62" s="17"/>
      <c r="AMB62" s="17"/>
      <c r="AMC62" s="17"/>
      <c r="AMD62" s="17"/>
      <c r="AME62" s="17"/>
      <c r="AMF62" s="17"/>
      <c r="AMG62" s="17"/>
      <c r="AMH62" s="17"/>
      <c r="AMI62" s="17"/>
      <c r="AMJ62" s="17"/>
      <c r="AMK62" s="17"/>
      <c r="AML62" s="17"/>
      <c r="AMM62" s="17"/>
      <c r="AMN62" s="17"/>
      <c r="AMO62" s="17"/>
      <c r="AMP62" s="17"/>
      <c r="AMQ62" s="17"/>
      <c r="AMR62" s="17"/>
      <c r="AMS62" s="17"/>
      <c r="AMT62" s="17"/>
      <c r="AMU62" s="17"/>
      <c r="AMV62" s="17"/>
      <c r="AMW62" s="17"/>
      <c r="AMX62" s="17"/>
      <c r="AMY62" s="17"/>
      <c r="AMZ62" s="17"/>
      <c r="ANA62" s="17"/>
      <c r="ANB62" s="17"/>
      <c r="ANC62" s="17"/>
      <c r="AND62" s="17"/>
      <c r="ANE62" s="17"/>
      <c r="ANF62" s="17"/>
      <c r="ANG62" s="17"/>
      <c r="ANH62" s="17"/>
      <c r="ANI62" s="17"/>
      <c r="ANJ62" s="17"/>
      <c r="ANK62" s="17"/>
      <c r="ANL62" s="17"/>
      <c r="ANM62" s="17"/>
      <c r="ANN62" s="17"/>
      <c r="ANO62" s="17"/>
      <c r="ANP62" s="17"/>
      <c r="ANQ62" s="17"/>
      <c r="ANR62" s="17"/>
      <c r="ANS62" s="17"/>
      <c r="ANT62" s="17"/>
      <c r="ANU62" s="17"/>
      <c r="ANV62" s="17"/>
      <c r="ANW62" s="17"/>
      <c r="ANX62" s="17"/>
      <c r="ANY62" s="17"/>
      <c r="ANZ62" s="17"/>
      <c r="AOA62" s="17"/>
      <c r="AOB62" s="17"/>
      <c r="AOC62" s="17"/>
      <c r="AOD62" s="17"/>
      <c r="AOE62" s="17"/>
      <c r="AOF62" s="17"/>
      <c r="AOG62" s="17"/>
      <c r="AOH62" s="17"/>
      <c r="AOI62" s="17"/>
      <c r="AOJ62" s="17"/>
      <c r="AOK62" s="17"/>
      <c r="AOL62" s="17"/>
      <c r="AOM62" s="17"/>
      <c r="AON62" s="17"/>
      <c r="AOO62" s="17"/>
      <c r="AOP62" s="17"/>
      <c r="AOQ62" s="17"/>
      <c r="AOR62" s="17"/>
      <c r="AOS62" s="17"/>
      <c r="AOT62" s="17"/>
      <c r="AOU62" s="17"/>
      <c r="AOV62" s="17"/>
      <c r="AOW62" s="17"/>
      <c r="AOX62" s="17"/>
      <c r="AOY62" s="17"/>
      <c r="AOZ62" s="17"/>
      <c r="APA62" s="17"/>
      <c r="APB62" s="17"/>
      <c r="APC62" s="17"/>
      <c r="APD62" s="17"/>
      <c r="APE62" s="17"/>
      <c r="APF62" s="17"/>
      <c r="APG62" s="17"/>
      <c r="APH62" s="17"/>
      <c r="API62" s="17"/>
      <c r="APJ62" s="17"/>
      <c r="APK62" s="17"/>
      <c r="APL62" s="17"/>
      <c r="APM62" s="17"/>
      <c r="APN62" s="17"/>
      <c r="APO62" s="17"/>
      <c r="APP62" s="17"/>
      <c r="APQ62" s="17"/>
      <c r="APR62" s="17"/>
      <c r="APS62" s="17"/>
      <c r="APT62" s="17"/>
      <c r="APU62" s="17"/>
      <c r="APV62" s="17"/>
      <c r="APW62" s="17"/>
      <c r="APX62" s="17"/>
      <c r="APY62" s="17"/>
      <c r="APZ62" s="17"/>
      <c r="AQA62" s="17"/>
      <c r="AQB62" s="17"/>
      <c r="AQC62" s="17"/>
      <c r="AQD62" s="17"/>
      <c r="AQE62" s="17"/>
      <c r="AQF62" s="17"/>
      <c r="AQG62" s="17"/>
      <c r="AQH62" s="17"/>
      <c r="AQI62" s="17"/>
      <c r="AQJ62" s="17"/>
      <c r="AQK62" s="17"/>
      <c r="AQL62" s="17"/>
      <c r="AQM62" s="17"/>
      <c r="AQN62" s="17"/>
      <c r="AQO62" s="17"/>
      <c r="AQP62" s="17"/>
      <c r="AQQ62" s="17"/>
      <c r="AQR62" s="17"/>
      <c r="AQS62" s="17"/>
      <c r="AQT62" s="17"/>
      <c r="AQU62" s="17"/>
      <c r="AQV62" s="17"/>
      <c r="AQW62" s="17"/>
      <c r="AQX62" s="17"/>
      <c r="AQY62" s="17"/>
      <c r="AQZ62" s="17"/>
      <c r="ARA62" s="17"/>
      <c r="ARB62" s="17"/>
      <c r="ARC62" s="17"/>
      <c r="ARD62" s="17"/>
      <c r="ARE62" s="17"/>
      <c r="ARF62" s="17"/>
      <c r="ARG62" s="17"/>
      <c r="ARH62" s="17"/>
      <c r="ARI62" s="17"/>
      <c r="ARJ62" s="17"/>
      <c r="ARK62" s="17"/>
      <c r="ARL62" s="17"/>
      <c r="ARM62" s="17"/>
      <c r="ARN62" s="17"/>
      <c r="ARO62" s="17"/>
      <c r="ARP62" s="17"/>
      <c r="ARQ62" s="17"/>
      <c r="ARR62" s="17"/>
      <c r="ARS62" s="17"/>
      <c r="ART62" s="17"/>
      <c r="ARU62" s="17"/>
      <c r="ARV62" s="17"/>
      <c r="ARW62" s="17"/>
      <c r="ARX62" s="17"/>
      <c r="ARY62" s="17"/>
      <c r="ARZ62" s="17"/>
      <c r="ASA62" s="17"/>
      <c r="ASB62" s="17"/>
      <c r="ASC62" s="17"/>
      <c r="ASD62" s="17"/>
      <c r="ASE62" s="17"/>
      <c r="ASF62" s="17"/>
      <c r="ASG62" s="17"/>
      <c r="ASH62" s="17"/>
      <c r="ASI62" s="17"/>
      <c r="ASJ62" s="17"/>
      <c r="ASK62" s="17"/>
      <c r="ASL62" s="17"/>
      <c r="ASM62" s="17"/>
      <c r="ASN62" s="17"/>
      <c r="ASO62" s="17"/>
      <c r="ASP62" s="17"/>
      <c r="ASQ62" s="17"/>
      <c r="ASR62" s="17"/>
      <c r="ASS62" s="17"/>
      <c r="AST62" s="17"/>
      <c r="ASU62" s="17"/>
      <c r="ASV62" s="17"/>
      <c r="ASW62" s="17"/>
      <c r="ASX62" s="17"/>
      <c r="ASY62" s="17"/>
      <c r="ASZ62" s="17"/>
      <c r="ATA62" s="17"/>
      <c r="ATB62" s="17"/>
      <c r="ATC62" s="17"/>
      <c r="ATD62" s="17"/>
      <c r="ATE62" s="17"/>
      <c r="ATF62" s="17"/>
      <c r="ATG62" s="17"/>
      <c r="ATH62" s="17"/>
      <c r="ATI62" s="17"/>
      <c r="ATJ62" s="17"/>
      <c r="ATK62" s="17"/>
      <c r="ATL62" s="17"/>
      <c r="ATM62" s="17"/>
      <c r="ATN62" s="17"/>
      <c r="ATO62" s="17"/>
      <c r="ATP62" s="17"/>
      <c r="ATQ62" s="17"/>
      <c r="ATR62" s="17"/>
      <c r="ATS62" s="17"/>
      <c r="ATT62" s="17"/>
      <c r="ATU62" s="17"/>
      <c r="ATV62" s="17"/>
      <c r="ATW62" s="17"/>
      <c r="ATX62" s="17"/>
      <c r="ATY62" s="17"/>
      <c r="ATZ62" s="17"/>
      <c r="AUA62" s="17"/>
      <c r="AUB62" s="17"/>
      <c r="AUC62" s="17"/>
      <c r="AUD62" s="17"/>
      <c r="AUE62" s="17"/>
      <c r="AUF62" s="17"/>
      <c r="AUG62" s="17"/>
      <c r="AUH62" s="17"/>
      <c r="AUI62" s="17"/>
      <c r="AUJ62" s="17"/>
      <c r="AUK62" s="17"/>
      <c r="AUL62" s="17"/>
      <c r="AUM62" s="17"/>
      <c r="AUN62" s="17"/>
      <c r="AUO62" s="17"/>
      <c r="AUP62" s="17"/>
      <c r="AUQ62" s="17"/>
      <c r="AUR62" s="17"/>
      <c r="AUS62" s="17"/>
      <c r="AUT62" s="17"/>
      <c r="AUU62" s="17"/>
      <c r="AUV62" s="17"/>
      <c r="AUW62" s="17"/>
      <c r="AUX62" s="17"/>
      <c r="AUY62" s="17"/>
      <c r="AUZ62" s="17"/>
      <c r="AVA62" s="17"/>
      <c r="AVB62" s="17"/>
      <c r="AVC62" s="17"/>
      <c r="AVD62" s="17"/>
      <c r="AVE62" s="17"/>
      <c r="AVF62" s="17"/>
      <c r="AVG62" s="17"/>
      <c r="AVH62" s="17"/>
      <c r="AVI62" s="17"/>
      <c r="AVJ62" s="17"/>
      <c r="AVK62" s="17"/>
      <c r="AVL62" s="17"/>
      <c r="AVM62" s="17"/>
      <c r="AVN62" s="17"/>
      <c r="AVO62" s="17"/>
      <c r="AVP62" s="17"/>
      <c r="AVQ62" s="17"/>
      <c r="AVR62" s="17"/>
      <c r="AVS62" s="17"/>
      <c r="AVT62" s="17"/>
      <c r="AVU62" s="17"/>
      <c r="AVV62" s="17"/>
      <c r="AVW62" s="17"/>
      <c r="AVX62" s="17"/>
      <c r="AVY62" s="17"/>
      <c r="AVZ62" s="17"/>
      <c r="AWA62" s="17"/>
      <c r="AWB62" s="17"/>
      <c r="AWC62" s="17"/>
      <c r="AWD62" s="17"/>
      <c r="AWE62" s="17"/>
      <c r="AWF62" s="17"/>
      <c r="AWG62" s="17"/>
      <c r="AWH62" s="17"/>
      <c r="AWI62" s="17"/>
      <c r="AWJ62" s="17"/>
      <c r="AWK62" s="17"/>
      <c r="AWL62" s="17"/>
      <c r="AWM62" s="17"/>
      <c r="AWN62" s="17"/>
      <c r="AWO62" s="17"/>
      <c r="AWP62" s="17"/>
      <c r="AWQ62" s="17"/>
      <c r="AWR62" s="17"/>
      <c r="AWS62" s="17"/>
      <c r="AWT62" s="17"/>
      <c r="AWU62" s="17"/>
      <c r="AWV62" s="17"/>
      <c r="AWW62" s="17"/>
      <c r="AWX62" s="17"/>
      <c r="AWY62" s="17"/>
      <c r="AWZ62" s="17"/>
      <c r="AXA62" s="17"/>
      <c r="AXB62" s="17"/>
      <c r="AXC62" s="17"/>
      <c r="AXD62" s="17"/>
      <c r="AXE62" s="17"/>
      <c r="AXF62" s="17"/>
      <c r="AXG62" s="17"/>
      <c r="AXH62" s="17"/>
      <c r="AXI62" s="17"/>
      <c r="AXJ62" s="17"/>
      <c r="AXK62" s="17"/>
      <c r="AXL62" s="17"/>
      <c r="AXM62" s="17"/>
      <c r="AXN62" s="17"/>
      <c r="AXO62" s="17"/>
      <c r="AXP62" s="17"/>
      <c r="AXQ62" s="17"/>
      <c r="AXR62" s="17"/>
      <c r="AXS62" s="17"/>
      <c r="AXT62" s="17"/>
      <c r="AXU62" s="17"/>
      <c r="AXV62" s="17"/>
      <c r="AXW62" s="17"/>
      <c r="AXX62" s="17"/>
      <c r="AXY62" s="17"/>
      <c r="AXZ62" s="17"/>
      <c r="AYA62" s="17"/>
      <c r="AYB62" s="17"/>
      <c r="AYC62" s="17"/>
      <c r="AYD62" s="17"/>
      <c r="AYE62" s="17"/>
      <c r="AYF62" s="17"/>
      <c r="AYG62" s="17"/>
      <c r="AYH62" s="17"/>
      <c r="AYI62" s="17"/>
      <c r="AYJ62" s="17"/>
      <c r="AYK62" s="17"/>
      <c r="AYL62" s="17"/>
      <c r="AYM62" s="17"/>
      <c r="AYN62" s="17"/>
      <c r="AYO62" s="17"/>
      <c r="AYP62" s="17"/>
      <c r="AYQ62" s="17"/>
      <c r="AYR62" s="17"/>
      <c r="AYS62" s="17"/>
      <c r="AYT62" s="17"/>
      <c r="AYU62" s="17"/>
      <c r="AYV62" s="17"/>
      <c r="AYW62" s="17"/>
      <c r="AYX62" s="17"/>
      <c r="AYY62" s="17"/>
      <c r="AYZ62" s="17"/>
      <c r="AZA62" s="17"/>
      <c r="AZB62" s="17"/>
      <c r="AZC62" s="17"/>
      <c r="AZD62" s="17"/>
      <c r="AZE62" s="17"/>
      <c r="AZF62" s="17"/>
      <c r="AZG62" s="17"/>
      <c r="AZH62" s="17"/>
      <c r="AZI62" s="17"/>
      <c r="AZJ62" s="17"/>
      <c r="AZK62" s="17"/>
      <c r="AZL62" s="17"/>
      <c r="AZM62" s="17"/>
      <c r="AZN62" s="17"/>
      <c r="AZO62" s="17"/>
      <c r="AZP62" s="17"/>
      <c r="AZQ62" s="17"/>
      <c r="AZR62" s="17"/>
      <c r="AZS62" s="17"/>
      <c r="AZT62" s="17"/>
      <c r="AZU62" s="17"/>
      <c r="AZV62" s="17"/>
      <c r="AZW62" s="17"/>
      <c r="AZX62" s="17"/>
      <c r="AZY62" s="17"/>
      <c r="AZZ62" s="17"/>
      <c r="BAA62" s="17"/>
      <c r="BAB62" s="17"/>
      <c r="BAC62" s="17"/>
      <c r="BAD62" s="17"/>
      <c r="BAE62" s="17"/>
      <c r="BAF62" s="17"/>
      <c r="BAG62" s="17"/>
      <c r="BAH62" s="17"/>
      <c r="BAI62" s="17"/>
      <c r="BAJ62" s="17"/>
      <c r="BAK62" s="17"/>
      <c r="BAL62" s="17"/>
      <c r="BAM62" s="17"/>
      <c r="BAN62" s="17"/>
      <c r="BAO62" s="17"/>
      <c r="BAP62" s="17"/>
      <c r="BAQ62" s="17"/>
      <c r="BAR62" s="17"/>
      <c r="BAS62" s="17"/>
      <c r="BAT62" s="17"/>
      <c r="BAU62" s="17"/>
      <c r="BAV62" s="17"/>
      <c r="BAW62" s="17"/>
      <c r="BAX62" s="17"/>
      <c r="BAY62" s="17"/>
      <c r="BAZ62" s="17"/>
      <c r="BBA62" s="17"/>
      <c r="BBB62" s="17"/>
      <c r="BBC62" s="17"/>
      <c r="BBD62" s="17"/>
      <c r="BBE62" s="17"/>
      <c r="BBF62" s="17"/>
      <c r="BBG62" s="17"/>
      <c r="BBH62" s="17"/>
      <c r="BBI62" s="17"/>
      <c r="BBJ62" s="17"/>
      <c r="BBK62" s="17"/>
      <c r="BBL62" s="17"/>
      <c r="BBM62" s="17"/>
      <c r="BBN62" s="17"/>
      <c r="BBO62" s="17"/>
      <c r="BBP62" s="17"/>
      <c r="BBQ62" s="17"/>
      <c r="BBR62" s="17"/>
      <c r="BBS62" s="17"/>
      <c r="BBT62" s="17"/>
      <c r="BBU62" s="17"/>
      <c r="BBV62" s="17"/>
      <c r="BBW62" s="17"/>
      <c r="BBX62" s="17"/>
      <c r="BBY62" s="17"/>
      <c r="BBZ62" s="17"/>
      <c r="BCA62" s="17"/>
      <c r="BCB62" s="17"/>
      <c r="BCC62" s="17"/>
      <c r="BCD62" s="17"/>
      <c r="BCE62" s="17"/>
      <c r="BCF62" s="17"/>
      <c r="BCG62" s="17"/>
      <c r="BCH62" s="17"/>
      <c r="BCI62" s="17"/>
      <c r="BCJ62" s="17"/>
      <c r="BCK62" s="17"/>
      <c r="BCL62" s="17"/>
      <c r="BCM62" s="17"/>
      <c r="BCN62" s="17"/>
      <c r="BCO62" s="17"/>
      <c r="BCP62" s="17"/>
      <c r="BCQ62" s="17"/>
      <c r="BCR62" s="17"/>
      <c r="BCS62" s="17"/>
      <c r="BCT62" s="17"/>
      <c r="BCU62" s="17"/>
      <c r="BCV62" s="17"/>
      <c r="BCW62" s="17"/>
      <c r="BCX62" s="17"/>
      <c r="BCY62" s="17"/>
      <c r="BCZ62" s="17"/>
      <c r="BDA62" s="17"/>
      <c r="BDB62" s="17"/>
      <c r="BDC62" s="17"/>
      <c r="BDD62" s="17"/>
      <c r="BDE62" s="17"/>
      <c r="BDF62" s="17"/>
      <c r="BDG62" s="17"/>
      <c r="BDH62" s="17"/>
      <c r="BDI62" s="17"/>
      <c r="BDJ62" s="17"/>
      <c r="BDK62" s="17"/>
      <c r="BDL62" s="17"/>
      <c r="BDM62" s="17"/>
      <c r="BDN62" s="17"/>
      <c r="BDO62" s="17"/>
      <c r="BDP62" s="17"/>
      <c r="BDQ62" s="17"/>
      <c r="BDR62" s="17"/>
      <c r="BDS62" s="17"/>
      <c r="BDT62" s="17"/>
      <c r="BDU62" s="17"/>
      <c r="BDV62" s="17"/>
      <c r="BDW62" s="17"/>
      <c r="BDX62" s="17"/>
      <c r="BDY62" s="17"/>
      <c r="BDZ62" s="17"/>
      <c r="BEA62" s="17"/>
      <c r="BEB62" s="17"/>
      <c r="BEC62" s="17"/>
      <c r="BED62" s="17"/>
      <c r="BEE62" s="17"/>
      <c r="BEF62" s="17"/>
      <c r="BEG62" s="17"/>
      <c r="BEH62" s="17"/>
      <c r="BEI62" s="17"/>
      <c r="BEJ62" s="17"/>
      <c r="BEK62" s="17"/>
      <c r="BEL62" s="17"/>
      <c r="BEM62" s="17"/>
      <c r="BEN62" s="17"/>
      <c r="BEO62" s="17"/>
      <c r="BEP62" s="17"/>
      <c r="BEQ62" s="17"/>
      <c r="BER62" s="17"/>
      <c r="BES62" s="17"/>
      <c r="BET62" s="17"/>
      <c r="BEU62" s="17"/>
      <c r="BEV62" s="17"/>
      <c r="BEW62" s="17"/>
      <c r="BEX62" s="17"/>
      <c r="BEY62" s="17"/>
      <c r="BEZ62" s="17"/>
      <c r="BFA62" s="17"/>
      <c r="BFB62" s="17"/>
      <c r="BFC62" s="17"/>
      <c r="BFD62" s="17"/>
      <c r="BFE62" s="17"/>
      <c r="BFF62" s="17"/>
      <c r="BFG62" s="17"/>
      <c r="BFH62" s="17"/>
      <c r="BFI62" s="17"/>
      <c r="BFJ62" s="17"/>
      <c r="BFK62" s="17"/>
      <c r="BFL62" s="17"/>
      <c r="BFM62" s="17"/>
      <c r="BFN62" s="17"/>
      <c r="BFO62" s="17"/>
      <c r="BFP62" s="17"/>
      <c r="BFQ62" s="17"/>
      <c r="BFR62" s="17"/>
      <c r="BFS62" s="17"/>
      <c r="BFT62" s="17"/>
      <c r="BFU62" s="17"/>
      <c r="BFV62" s="17"/>
      <c r="BFW62" s="17"/>
      <c r="BFX62" s="17"/>
      <c r="BFY62" s="17"/>
      <c r="BFZ62" s="17"/>
      <c r="BGA62" s="17"/>
      <c r="BGB62" s="17"/>
      <c r="BGC62" s="17"/>
      <c r="BGD62" s="17"/>
      <c r="BGE62" s="17"/>
      <c r="BGF62" s="17"/>
      <c r="BGG62" s="17"/>
      <c r="BGH62" s="17"/>
      <c r="BGI62" s="17"/>
      <c r="BGJ62" s="17"/>
      <c r="BGK62" s="17"/>
      <c r="BGL62" s="17"/>
      <c r="BGM62" s="17"/>
      <c r="BGN62" s="17"/>
      <c r="BGO62" s="17"/>
      <c r="BGP62" s="17"/>
      <c r="BGQ62" s="17"/>
      <c r="BGR62" s="17"/>
      <c r="BGS62" s="17"/>
      <c r="BGT62" s="17"/>
      <c r="BGU62" s="17"/>
      <c r="BGV62" s="17"/>
      <c r="BGW62" s="17"/>
      <c r="BGX62" s="17"/>
      <c r="BGY62" s="17"/>
      <c r="BGZ62" s="17"/>
      <c r="BHA62" s="17"/>
      <c r="BHB62" s="17"/>
      <c r="BHC62" s="17"/>
      <c r="BHD62" s="17"/>
      <c r="BHE62" s="17"/>
      <c r="BHF62" s="17"/>
      <c r="BHG62" s="17"/>
      <c r="BHH62" s="17"/>
      <c r="BHI62" s="17"/>
      <c r="BHJ62" s="17"/>
      <c r="BHK62" s="17"/>
      <c r="BHL62" s="17"/>
      <c r="BHM62" s="17"/>
      <c r="BHN62" s="17"/>
      <c r="BHO62" s="17"/>
      <c r="BHP62" s="17"/>
      <c r="BHQ62" s="17"/>
      <c r="BHR62" s="17"/>
      <c r="BHS62" s="17"/>
      <c r="BHT62" s="17"/>
      <c r="BHU62" s="17"/>
      <c r="BHV62" s="17"/>
      <c r="BHW62" s="17"/>
      <c r="BHX62" s="17"/>
      <c r="BHY62" s="17"/>
      <c r="BHZ62" s="17"/>
      <c r="BIA62" s="17"/>
      <c r="BIB62" s="17"/>
      <c r="BIC62" s="17"/>
      <c r="BID62" s="17"/>
      <c r="BIE62" s="17"/>
      <c r="BIF62" s="17"/>
      <c r="BIG62" s="17"/>
      <c r="BIH62" s="17"/>
      <c r="BII62" s="17"/>
      <c r="BIJ62" s="17"/>
      <c r="BIK62" s="17"/>
      <c r="BIL62" s="17"/>
      <c r="BIM62" s="17"/>
      <c r="BIN62" s="17"/>
      <c r="BIO62" s="17"/>
      <c r="BIP62" s="17"/>
      <c r="BIQ62" s="17"/>
      <c r="BIR62" s="17"/>
      <c r="BIS62" s="17"/>
      <c r="BIT62" s="17"/>
      <c r="BIU62" s="17"/>
      <c r="BIV62" s="17"/>
      <c r="BIW62" s="17"/>
      <c r="BIX62" s="17"/>
      <c r="BIY62" s="17"/>
      <c r="BIZ62" s="17"/>
      <c r="BJA62" s="17"/>
      <c r="BJB62" s="17"/>
      <c r="BJC62" s="17"/>
      <c r="BJD62" s="17"/>
      <c r="BJE62" s="17"/>
      <c r="BJF62" s="17"/>
      <c r="BJG62" s="17"/>
      <c r="BJH62" s="17"/>
      <c r="BJI62" s="17"/>
      <c r="BJJ62" s="17"/>
      <c r="BJK62" s="17"/>
      <c r="BJL62" s="17"/>
      <c r="BJM62" s="17"/>
      <c r="BJN62" s="17"/>
      <c r="BJO62" s="17"/>
      <c r="BJP62" s="17"/>
      <c r="BJQ62" s="17"/>
      <c r="BJR62" s="17"/>
      <c r="BJS62" s="17"/>
      <c r="BJT62" s="17"/>
      <c r="BJU62" s="17"/>
      <c r="BJV62" s="17"/>
      <c r="BJW62" s="17"/>
      <c r="BJX62" s="17"/>
      <c r="BJY62" s="17"/>
      <c r="BJZ62" s="17"/>
      <c r="BKA62" s="17"/>
      <c r="BKB62" s="17"/>
      <c r="BKC62" s="17"/>
      <c r="BKD62" s="17"/>
      <c r="BKE62" s="17"/>
      <c r="BKF62" s="17"/>
      <c r="BKG62" s="17"/>
      <c r="BKH62" s="17"/>
      <c r="BKI62" s="17"/>
      <c r="BKJ62" s="17"/>
      <c r="BKK62" s="17"/>
      <c r="BKL62" s="17"/>
      <c r="BKM62" s="17"/>
      <c r="BKN62" s="17"/>
      <c r="BKO62" s="17"/>
      <c r="BKP62" s="17"/>
      <c r="BKQ62" s="17"/>
      <c r="BKR62" s="17"/>
      <c r="BKS62" s="17"/>
      <c r="BKT62" s="17"/>
      <c r="BKU62" s="17"/>
      <c r="BKV62" s="17"/>
      <c r="BKW62" s="17"/>
      <c r="BKX62" s="17"/>
      <c r="BKY62" s="17"/>
      <c r="BKZ62" s="17"/>
      <c r="BLA62" s="17"/>
      <c r="BLB62" s="17"/>
      <c r="BLC62" s="17"/>
      <c r="BLD62" s="17"/>
      <c r="BLE62" s="17"/>
      <c r="BLF62" s="17"/>
      <c r="BLG62" s="17"/>
      <c r="BLH62" s="17"/>
      <c r="BLI62" s="17"/>
      <c r="BLJ62" s="17"/>
      <c r="BLK62" s="17"/>
      <c r="BLL62" s="17"/>
      <c r="BLM62" s="17"/>
      <c r="BLN62" s="17"/>
      <c r="BLO62" s="17"/>
      <c r="BLP62" s="17"/>
      <c r="BLQ62" s="17"/>
      <c r="BLR62" s="17"/>
      <c r="BLS62" s="17"/>
      <c r="BLT62" s="17"/>
      <c r="BLU62" s="17"/>
      <c r="BLV62" s="17"/>
      <c r="BLW62" s="17"/>
      <c r="BLX62" s="17"/>
      <c r="BLY62" s="17"/>
      <c r="BLZ62" s="17"/>
      <c r="BMA62" s="17"/>
      <c r="BMB62" s="17"/>
      <c r="BMC62" s="17"/>
      <c r="BMD62" s="17"/>
      <c r="BME62" s="17"/>
      <c r="BMF62" s="17"/>
      <c r="BMG62" s="17"/>
      <c r="BMH62" s="17"/>
      <c r="BMI62" s="17"/>
      <c r="BMJ62" s="17"/>
      <c r="BMK62" s="17"/>
      <c r="BML62" s="17"/>
      <c r="BMM62" s="17"/>
      <c r="BMN62" s="17"/>
      <c r="BMO62" s="17"/>
      <c r="BMP62" s="17"/>
      <c r="BMQ62" s="17"/>
      <c r="BMR62" s="17"/>
      <c r="BMS62" s="17"/>
      <c r="BMT62" s="17"/>
      <c r="BMU62" s="17"/>
      <c r="BMV62" s="17"/>
      <c r="BMW62" s="17"/>
      <c r="BMX62" s="17"/>
      <c r="BMY62" s="17"/>
      <c r="BMZ62" s="17"/>
      <c r="BNA62" s="17"/>
      <c r="BNB62" s="17"/>
      <c r="BNC62" s="17"/>
      <c r="BND62" s="17"/>
      <c r="BNE62" s="17"/>
      <c r="BNF62" s="17"/>
      <c r="BNG62" s="17"/>
      <c r="BNH62" s="17"/>
      <c r="BNI62" s="17"/>
      <c r="BNJ62" s="17"/>
      <c r="BNK62" s="17"/>
      <c r="BNL62" s="17"/>
      <c r="BNM62" s="17"/>
      <c r="BNN62" s="17"/>
      <c r="BNO62" s="17"/>
      <c r="BNP62" s="17"/>
      <c r="BNQ62" s="17"/>
      <c r="BNR62" s="17"/>
      <c r="BNS62" s="17"/>
      <c r="BNT62" s="17"/>
      <c r="BNU62" s="17"/>
      <c r="BNV62" s="17"/>
      <c r="BNW62" s="17"/>
      <c r="BNX62" s="17"/>
      <c r="BNY62" s="17"/>
      <c r="BNZ62" s="17"/>
      <c r="BOA62" s="17"/>
      <c r="BOB62" s="17"/>
      <c r="BOC62" s="17"/>
      <c r="BOD62" s="17"/>
      <c r="BOE62" s="17"/>
      <c r="BOF62" s="17"/>
      <c r="BOG62" s="17"/>
      <c r="BOH62" s="17"/>
      <c r="BOI62" s="17"/>
      <c r="BOJ62" s="17"/>
      <c r="BOK62" s="17"/>
      <c r="BOL62" s="17"/>
      <c r="BOM62" s="17"/>
      <c r="BON62" s="17"/>
      <c r="BOO62" s="17"/>
      <c r="BOP62" s="17"/>
      <c r="BOQ62" s="17"/>
      <c r="BOR62" s="17"/>
      <c r="BOS62" s="17"/>
      <c r="BOT62" s="17"/>
      <c r="BOU62" s="17"/>
      <c r="BOV62" s="17"/>
      <c r="BOW62" s="17"/>
      <c r="BOX62" s="17"/>
      <c r="BOY62" s="17"/>
      <c r="BOZ62" s="17"/>
      <c r="BPA62" s="17"/>
      <c r="BPB62" s="17"/>
      <c r="BPC62" s="17"/>
      <c r="BPD62" s="17"/>
      <c r="BPE62" s="17"/>
      <c r="BPF62" s="17"/>
      <c r="BPG62" s="17"/>
      <c r="BPH62" s="17"/>
      <c r="BPI62" s="17"/>
      <c r="BPJ62" s="17"/>
      <c r="BPK62" s="17"/>
    </row>
    <row r="63" spans="1:1779" s="29" customFormat="1" ht="15" customHeight="1" x14ac:dyDescent="0.25">
      <c r="A63" s="236"/>
      <c r="B63" s="225" t="s">
        <v>54</v>
      </c>
      <c r="C63" s="229" t="s">
        <v>31</v>
      </c>
      <c r="D63" s="229" t="s">
        <v>31</v>
      </c>
      <c r="E63" s="120" t="s">
        <v>30</v>
      </c>
      <c r="F63" s="120" t="s">
        <v>90</v>
      </c>
      <c r="G63" s="216" t="s">
        <v>25</v>
      </c>
      <c r="H63" s="217"/>
      <c r="I63" s="217"/>
      <c r="J63" s="217"/>
      <c r="K63" s="218"/>
      <c r="L63" s="120" t="s">
        <v>87</v>
      </c>
      <c r="M63" s="120" t="s">
        <v>91</v>
      </c>
      <c r="N63" s="120" t="s">
        <v>88</v>
      </c>
      <c r="O63" s="120" t="s">
        <v>89</v>
      </c>
      <c r="P63" s="98" t="s">
        <v>96</v>
      </c>
      <c r="Q63" s="28"/>
      <c r="R63" s="28"/>
      <c r="S63" s="28"/>
      <c r="T63" s="28"/>
    </row>
    <row r="64" spans="1:1779" s="29" customFormat="1" x14ac:dyDescent="0.25">
      <c r="A64" s="236"/>
      <c r="B64" s="225"/>
      <c r="C64" s="241"/>
      <c r="D64" s="241"/>
      <c r="E64" s="121"/>
      <c r="F64" s="121"/>
      <c r="G64" s="50" t="s">
        <v>26</v>
      </c>
      <c r="H64" s="50" t="s">
        <v>27</v>
      </c>
      <c r="I64" s="50" t="s">
        <v>28</v>
      </c>
      <c r="J64" s="50" t="s">
        <v>29</v>
      </c>
      <c r="K64" s="50" t="s">
        <v>29</v>
      </c>
      <c r="L64" s="121"/>
      <c r="M64" s="121"/>
      <c r="N64" s="121"/>
      <c r="O64" s="121"/>
      <c r="P64" s="225"/>
      <c r="Q64" s="28"/>
      <c r="R64" s="28"/>
      <c r="S64" s="28"/>
      <c r="T64" s="28"/>
    </row>
    <row r="65" spans="1:1779" s="29" customFormat="1" ht="51.75" customHeight="1" x14ac:dyDescent="0.25">
      <c r="A65" s="239"/>
      <c r="B65" s="226"/>
      <c r="C65" s="242"/>
      <c r="D65" s="242"/>
      <c r="E65" s="51">
        <f>SUM(F65+L65+M65+N65+O65)</f>
        <v>10</v>
      </c>
      <c r="F65" s="51">
        <v>2</v>
      </c>
      <c r="G65" s="51">
        <v>0</v>
      </c>
      <c r="H65" s="51">
        <v>0</v>
      </c>
      <c r="I65" s="51">
        <v>0</v>
      </c>
      <c r="J65" s="51"/>
      <c r="K65" s="51">
        <v>2</v>
      </c>
      <c r="L65" s="51">
        <v>2</v>
      </c>
      <c r="M65" s="51">
        <v>2</v>
      </c>
      <c r="N65" s="51">
        <v>2</v>
      </c>
      <c r="O65" s="51">
        <v>2</v>
      </c>
      <c r="P65" s="226"/>
      <c r="Q65" s="28"/>
      <c r="R65" s="28"/>
      <c r="S65" s="28"/>
      <c r="T65" s="28"/>
    </row>
    <row r="66" spans="1:1779" s="29" customFormat="1" ht="64.5" customHeight="1" x14ac:dyDescent="0.25">
      <c r="A66" s="243" t="s">
        <v>42</v>
      </c>
      <c r="B66" s="85" t="s">
        <v>105</v>
      </c>
      <c r="C66" s="85" t="s">
        <v>86</v>
      </c>
      <c r="D66" s="244" t="s">
        <v>14</v>
      </c>
      <c r="E66" s="87">
        <f t="shared" ref="E66" si="3">SUM(F66+L66+M66+N66+O66)</f>
        <v>0</v>
      </c>
      <c r="F66" s="213">
        <v>0</v>
      </c>
      <c r="G66" s="214"/>
      <c r="H66" s="214"/>
      <c r="I66" s="214"/>
      <c r="J66" s="214"/>
      <c r="K66" s="215"/>
      <c r="L66" s="87">
        <v>0</v>
      </c>
      <c r="M66" s="88">
        <v>0</v>
      </c>
      <c r="N66" s="87">
        <v>0</v>
      </c>
      <c r="O66" s="87">
        <v>0</v>
      </c>
      <c r="P66" s="92" t="s">
        <v>96</v>
      </c>
      <c r="Q66" s="28"/>
      <c r="R66" s="28"/>
      <c r="S66" s="28"/>
      <c r="T66" s="28"/>
    </row>
    <row r="67" spans="1:1779" s="29" customFormat="1" ht="25.5" customHeight="1" x14ac:dyDescent="0.25">
      <c r="A67" s="235"/>
      <c r="B67" s="128" t="s">
        <v>106</v>
      </c>
      <c r="C67" s="229" t="s">
        <v>31</v>
      </c>
      <c r="D67" s="229" t="s">
        <v>31</v>
      </c>
      <c r="E67" s="227" t="s">
        <v>30</v>
      </c>
      <c r="F67" s="212" t="s">
        <v>90</v>
      </c>
      <c r="G67" s="213" t="s">
        <v>25</v>
      </c>
      <c r="H67" s="214"/>
      <c r="I67" s="214"/>
      <c r="J67" s="214"/>
      <c r="K67" s="215"/>
      <c r="L67" s="120" t="s">
        <v>87</v>
      </c>
      <c r="M67" s="120" t="s">
        <v>91</v>
      </c>
      <c r="N67" s="120" t="s">
        <v>88</v>
      </c>
      <c r="O67" s="120" t="s">
        <v>89</v>
      </c>
      <c r="P67" s="128" t="s">
        <v>96</v>
      </c>
      <c r="Q67" s="28"/>
      <c r="R67" s="28"/>
      <c r="S67" s="28"/>
      <c r="T67" s="28"/>
    </row>
    <row r="68" spans="1:1779" s="29" customFormat="1" ht="33" customHeight="1" x14ac:dyDescent="0.25">
      <c r="A68" s="236"/>
      <c r="B68" s="129"/>
      <c r="C68" s="241"/>
      <c r="D68" s="241"/>
      <c r="E68" s="228"/>
      <c r="F68" s="212"/>
      <c r="G68" s="50" t="s">
        <v>26</v>
      </c>
      <c r="H68" s="50" t="s">
        <v>27</v>
      </c>
      <c r="I68" s="50" t="s">
        <v>28</v>
      </c>
      <c r="J68" s="50" t="s">
        <v>29</v>
      </c>
      <c r="K68" s="50" t="s">
        <v>29</v>
      </c>
      <c r="L68" s="121"/>
      <c r="M68" s="121"/>
      <c r="N68" s="121"/>
      <c r="O68" s="121"/>
      <c r="P68" s="129"/>
      <c r="Q68" s="28"/>
      <c r="R68" s="28"/>
      <c r="S68" s="28"/>
      <c r="T68" s="28"/>
    </row>
    <row r="69" spans="1:1779" s="29" customFormat="1" ht="39.75" customHeight="1" x14ac:dyDescent="0.25">
      <c r="A69" s="239"/>
      <c r="B69" s="130"/>
      <c r="C69" s="242"/>
      <c r="D69" s="242"/>
      <c r="E69" s="51">
        <f>SUM(F69+L69+M69+N69+O69)</f>
        <v>25</v>
      </c>
      <c r="F69" s="51">
        <v>5</v>
      </c>
      <c r="G69" s="51">
        <v>0</v>
      </c>
      <c r="H69" s="51">
        <v>0</v>
      </c>
      <c r="I69" s="51">
        <v>0</v>
      </c>
      <c r="J69" s="51"/>
      <c r="K69" s="51">
        <v>5</v>
      </c>
      <c r="L69" s="51">
        <v>5</v>
      </c>
      <c r="M69" s="52">
        <v>5</v>
      </c>
      <c r="N69" s="51">
        <v>5</v>
      </c>
      <c r="O69" s="51">
        <v>5</v>
      </c>
      <c r="P69" s="130"/>
      <c r="Q69" s="28"/>
      <c r="R69" s="28"/>
      <c r="S69" s="28"/>
      <c r="T69" s="28"/>
    </row>
    <row r="70" spans="1:1779" s="29" customFormat="1" ht="70.5" customHeight="1" x14ac:dyDescent="0.25">
      <c r="A70" s="245" t="s">
        <v>39</v>
      </c>
      <c r="B70" s="238" t="s">
        <v>107</v>
      </c>
      <c r="C70" s="50" t="s">
        <v>84</v>
      </c>
      <c r="D70" s="246" t="s">
        <v>11</v>
      </c>
      <c r="E70" s="87">
        <f>SUM(F70+L70+M70+N70+O70)</f>
        <v>0</v>
      </c>
      <c r="F70" s="213">
        <v>0</v>
      </c>
      <c r="G70" s="214"/>
      <c r="H70" s="214"/>
      <c r="I70" s="214"/>
      <c r="J70" s="214"/>
      <c r="K70" s="215"/>
      <c r="L70" s="87">
        <v>0</v>
      </c>
      <c r="M70" s="88">
        <v>0</v>
      </c>
      <c r="N70" s="87">
        <v>0</v>
      </c>
      <c r="O70" s="87">
        <v>0</v>
      </c>
      <c r="P70" s="63" t="s">
        <v>100</v>
      </c>
      <c r="Q70" s="28"/>
      <c r="R70" s="28"/>
      <c r="S70" s="28"/>
      <c r="T70" s="28"/>
    </row>
    <row r="71" spans="1:1779" s="29" customFormat="1" ht="23.25" customHeight="1" x14ac:dyDescent="0.25">
      <c r="A71" s="235"/>
      <c r="B71" s="98" t="s">
        <v>108</v>
      </c>
      <c r="C71" s="229" t="s">
        <v>31</v>
      </c>
      <c r="D71" s="229" t="s">
        <v>31</v>
      </c>
      <c r="E71" s="159" t="s">
        <v>30</v>
      </c>
      <c r="F71" s="159" t="s">
        <v>90</v>
      </c>
      <c r="G71" s="156" t="s">
        <v>25</v>
      </c>
      <c r="H71" s="157"/>
      <c r="I71" s="157"/>
      <c r="J71" s="157"/>
      <c r="K71" s="158"/>
      <c r="L71" s="159" t="s">
        <v>87</v>
      </c>
      <c r="M71" s="159" t="s">
        <v>92</v>
      </c>
      <c r="N71" s="159" t="s">
        <v>88</v>
      </c>
      <c r="O71" s="159" t="s">
        <v>89</v>
      </c>
      <c r="P71" s="98" t="s">
        <v>96</v>
      </c>
      <c r="Q71" s="28"/>
      <c r="R71" s="28"/>
      <c r="S71" s="28"/>
      <c r="T71" s="28"/>
    </row>
    <row r="72" spans="1:1779" s="29" customFormat="1" ht="25.5" customHeight="1" x14ac:dyDescent="0.25">
      <c r="A72" s="237"/>
      <c r="B72" s="99"/>
      <c r="C72" s="230"/>
      <c r="D72" s="230"/>
      <c r="E72" s="159"/>
      <c r="F72" s="159"/>
      <c r="G72" s="84" t="s">
        <v>26</v>
      </c>
      <c r="H72" s="84" t="s">
        <v>27</v>
      </c>
      <c r="I72" s="84" t="s">
        <v>28</v>
      </c>
      <c r="J72" s="84" t="s">
        <v>29</v>
      </c>
      <c r="K72" s="84" t="s">
        <v>29</v>
      </c>
      <c r="L72" s="159"/>
      <c r="M72" s="159"/>
      <c r="N72" s="159"/>
      <c r="O72" s="159"/>
      <c r="P72" s="117"/>
      <c r="Q72" s="28"/>
      <c r="R72" s="28"/>
      <c r="S72" s="28"/>
      <c r="T72" s="28"/>
    </row>
    <row r="73" spans="1:1779" s="29" customFormat="1" ht="39.75" customHeight="1" x14ac:dyDescent="0.25">
      <c r="A73" s="240"/>
      <c r="B73" s="100"/>
      <c r="C73" s="231"/>
      <c r="D73" s="231"/>
      <c r="E73" s="64">
        <f>SUM(F73+L73+M73+N73+O73)</f>
        <v>5</v>
      </c>
      <c r="F73" s="64">
        <v>1</v>
      </c>
      <c r="G73" s="64">
        <v>0</v>
      </c>
      <c r="H73" s="64">
        <v>0</v>
      </c>
      <c r="I73" s="64">
        <v>0</v>
      </c>
      <c r="J73" s="64"/>
      <c r="K73" s="64">
        <v>1</v>
      </c>
      <c r="L73" s="64">
        <v>1</v>
      </c>
      <c r="M73" s="64">
        <v>1</v>
      </c>
      <c r="N73" s="64">
        <v>1</v>
      </c>
      <c r="O73" s="64">
        <v>1</v>
      </c>
      <c r="P73" s="118"/>
      <c r="Q73" s="28"/>
      <c r="R73" s="28"/>
      <c r="S73" s="28"/>
      <c r="T73" s="28"/>
    </row>
    <row r="74" spans="1:1779" s="18" customFormat="1" ht="70.5" customHeight="1" x14ac:dyDescent="0.25">
      <c r="A74" s="245" t="s">
        <v>74</v>
      </c>
      <c r="B74" s="238" t="s">
        <v>111</v>
      </c>
      <c r="C74" s="50" t="s">
        <v>84</v>
      </c>
      <c r="D74" s="246" t="s">
        <v>11</v>
      </c>
      <c r="E74" s="87">
        <f>SUM(F74:O74)</f>
        <v>6008.07</v>
      </c>
      <c r="F74" s="213">
        <v>820.07</v>
      </c>
      <c r="G74" s="214"/>
      <c r="H74" s="214"/>
      <c r="I74" s="214"/>
      <c r="J74" s="214"/>
      <c r="K74" s="215"/>
      <c r="L74" s="87">
        <v>1297</v>
      </c>
      <c r="M74" s="88">
        <v>1297</v>
      </c>
      <c r="N74" s="87">
        <v>1297</v>
      </c>
      <c r="O74" s="87">
        <v>1297</v>
      </c>
      <c r="P74" s="63" t="s">
        <v>100</v>
      </c>
    </row>
    <row r="75" spans="1:1779" s="29" customFormat="1" ht="15" customHeight="1" x14ac:dyDescent="0.25">
      <c r="A75" s="235"/>
      <c r="B75" s="98" t="s">
        <v>112</v>
      </c>
      <c r="C75" s="229" t="s">
        <v>31</v>
      </c>
      <c r="D75" s="229" t="s">
        <v>31</v>
      </c>
      <c r="E75" s="159" t="s">
        <v>30</v>
      </c>
      <c r="F75" s="159" t="s">
        <v>90</v>
      </c>
      <c r="G75" s="156" t="s">
        <v>25</v>
      </c>
      <c r="H75" s="157"/>
      <c r="I75" s="157"/>
      <c r="J75" s="157"/>
      <c r="K75" s="158"/>
      <c r="L75" s="159" t="s">
        <v>87</v>
      </c>
      <c r="M75" s="159" t="s">
        <v>92</v>
      </c>
      <c r="N75" s="159" t="s">
        <v>88</v>
      </c>
      <c r="O75" s="159" t="s">
        <v>89</v>
      </c>
      <c r="P75" s="98" t="s">
        <v>96</v>
      </c>
      <c r="Q75" s="28"/>
      <c r="R75" s="28"/>
      <c r="S75" s="28"/>
      <c r="T75" s="28"/>
    </row>
    <row r="76" spans="1:1779" s="29" customFormat="1" x14ac:dyDescent="0.25">
      <c r="A76" s="237"/>
      <c r="B76" s="99"/>
      <c r="C76" s="230"/>
      <c r="D76" s="230"/>
      <c r="E76" s="159"/>
      <c r="F76" s="159"/>
      <c r="G76" s="84" t="s">
        <v>26</v>
      </c>
      <c r="H76" s="84" t="s">
        <v>27</v>
      </c>
      <c r="I76" s="84" t="s">
        <v>28</v>
      </c>
      <c r="J76" s="84" t="s">
        <v>29</v>
      </c>
      <c r="K76" s="84" t="s">
        <v>29</v>
      </c>
      <c r="L76" s="159"/>
      <c r="M76" s="159"/>
      <c r="N76" s="159"/>
      <c r="O76" s="159"/>
      <c r="P76" s="117"/>
      <c r="Q76" s="28"/>
      <c r="R76" s="28"/>
      <c r="S76" s="28"/>
      <c r="T76" s="28"/>
    </row>
    <row r="77" spans="1:1779" s="29" customFormat="1" ht="24" customHeight="1" x14ac:dyDescent="0.25">
      <c r="A77" s="240"/>
      <c r="B77" s="100"/>
      <c r="C77" s="231"/>
      <c r="D77" s="231"/>
      <c r="E77" s="64">
        <v>5</v>
      </c>
      <c r="F77" s="64">
        <v>1</v>
      </c>
      <c r="G77" s="64">
        <v>0</v>
      </c>
      <c r="H77" s="64">
        <v>0</v>
      </c>
      <c r="I77" s="64">
        <v>0</v>
      </c>
      <c r="J77" s="64"/>
      <c r="K77" s="64">
        <v>1</v>
      </c>
      <c r="L77" s="64">
        <v>1</v>
      </c>
      <c r="M77" s="64">
        <v>1</v>
      </c>
      <c r="N77" s="64">
        <v>1</v>
      </c>
      <c r="O77" s="64">
        <v>1</v>
      </c>
      <c r="P77" s="118"/>
      <c r="Q77" s="28"/>
      <c r="R77" s="28"/>
      <c r="S77" s="28"/>
      <c r="T77" s="28"/>
    </row>
    <row r="78" spans="1:1779" s="18" customFormat="1" ht="21" customHeight="1" x14ac:dyDescent="0.25">
      <c r="A78" s="245"/>
      <c r="B78" s="258" t="s">
        <v>18</v>
      </c>
      <c r="C78" s="259"/>
      <c r="D78" s="260"/>
      <c r="E78" s="53">
        <f>SUM(E79:E80)</f>
        <v>76415.539999999994</v>
      </c>
      <c r="F78" s="206">
        <f>F79+F80</f>
        <v>71227.539999999994</v>
      </c>
      <c r="G78" s="207"/>
      <c r="H78" s="207"/>
      <c r="I78" s="207"/>
      <c r="J78" s="207"/>
      <c r="K78" s="208"/>
      <c r="L78" s="53">
        <f>L79+L80</f>
        <v>1297</v>
      </c>
      <c r="M78" s="53">
        <f t="shared" ref="M78" si="4">M79+M80</f>
        <v>1297</v>
      </c>
      <c r="N78" s="53">
        <f t="shared" ref="N78" si="5">N79+N80</f>
        <v>1297</v>
      </c>
      <c r="O78" s="53">
        <f t="shared" ref="O78" si="6">O79+O80</f>
        <v>1297</v>
      </c>
      <c r="P78" s="229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  <c r="QE78" s="17"/>
      <c r="QF78" s="17"/>
      <c r="QG78" s="17"/>
      <c r="QH78" s="17"/>
      <c r="QI78" s="17"/>
      <c r="QJ78" s="17"/>
      <c r="QK78" s="17"/>
      <c r="QL78" s="17"/>
      <c r="QM78" s="17"/>
      <c r="QN78" s="17"/>
      <c r="QO78" s="17"/>
      <c r="QP78" s="17"/>
      <c r="QQ78" s="17"/>
      <c r="QR78" s="17"/>
      <c r="QS78" s="17"/>
      <c r="QT78" s="17"/>
      <c r="QU78" s="17"/>
      <c r="QV78" s="17"/>
      <c r="QW78" s="17"/>
      <c r="QX78" s="17"/>
      <c r="QY78" s="17"/>
      <c r="QZ78" s="17"/>
      <c r="RA78" s="17"/>
      <c r="RB78" s="17"/>
      <c r="RC78" s="17"/>
      <c r="RD78" s="17"/>
      <c r="RE78" s="17"/>
      <c r="RF78" s="17"/>
      <c r="RG78" s="17"/>
      <c r="RH78" s="17"/>
      <c r="RI78" s="17"/>
      <c r="RJ78" s="17"/>
      <c r="RK78" s="17"/>
      <c r="RL78" s="17"/>
      <c r="RM78" s="17"/>
      <c r="RN78" s="17"/>
      <c r="RO78" s="17"/>
      <c r="RP78" s="17"/>
      <c r="RQ78" s="17"/>
      <c r="RR78" s="17"/>
      <c r="RS78" s="17"/>
      <c r="RT78" s="17"/>
      <c r="RU78" s="17"/>
      <c r="RV78" s="17"/>
      <c r="RW78" s="17"/>
      <c r="RX78" s="17"/>
      <c r="RY78" s="17"/>
      <c r="RZ78" s="17"/>
      <c r="SA78" s="17"/>
      <c r="SB78" s="17"/>
      <c r="SC78" s="17"/>
      <c r="SD78" s="17"/>
      <c r="SE78" s="17"/>
      <c r="SF78" s="17"/>
      <c r="SG78" s="17"/>
      <c r="SH78" s="17"/>
      <c r="SI78" s="17"/>
      <c r="SJ78" s="17"/>
      <c r="SK78" s="17"/>
      <c r="SL78" s="17"/>
      <c r="SM78" s="17"/>
      <c r="SN78" s="17"/>
      <c r="SO78" s="17"/>
      <c r="SP78" s="17"/>
      <c r="SQ78" s="17"/>
      <c r="SR78" s="17"/>
      <c r="SS78" s="17"/>
      <c r="ST78" s="17"/>
      <c r="SU78" s="17"/>
      <c r="SV78" s="17"/>
      <c r="SW78" s="17"/>
      <c r="SX78" s="17"/>
      <c r="SY78" s="17"/>
      <c r="SZ78" s="17"/>
      <c r="TA78" s="17"/>
      <c r="TB78" s="17"/>
      <c r="TC78" s="17"/>
      <c r="TD78" s="17"/>
      <c r="TE78" s="17"/>
      <c r="TF78" s="17"/>
      <c r="TG78" s="17"/>
      <c r="TH78" s="17"/>
      <c r="TI78" s="17"/>
      <c r="TJ78" s="17"/>
      <c r="TK78" s="17"/>
      <c r="TL78" s="17"/>
      <c r="TM78" s="17"/>
      <c r="TN78" s="17"/>
      <c r="TO78" s="17"/>
      <c r="TP78" s="17"/>
      <c r="TQ78" s="17"/>
      <c r="TR78" s="17"/>
      <c r="TS78" s="17"/>
      <c r="TT78" s="17"/>
      <c r="TU78" s="17"/>
      <c r="TV78" s="17"/>
      <c r="TW78" s="17"/>
      <c r="TX78" s="17"/>
      <c r="TY78" s="17"/>
      <c r="TZ78" s="17"/>
      <c r="UA78" s="17"/>
      <c r="UB78" s="17"/>
      <c r="UC78" s="17"/>
      <c r="UD78" s="17"/>
      <c r="UE78" s="17"/>
      <c r="UF78" s="17"/>
      <c r="UG78" s="17"/>
      <c r="UH78" s="17"/>
      <c r="UI78" s="17"/>
      <c r="UJ78" s="17"/>
      <c r="UK78" s="17"/>
      <c r="UL78" s="17"/>
      <c r="UM78" s="17"/>
      <c r="UN78" s="17"/>
      <c r="UO78" s="17"/>
      <c r="UP78" s="17"/>
      <c r="UQ78" s="17"/>
      <c r="UR78" s="17"/>
      <c r="US78" s="17"/>
      <c r="UT78" s="17"/>
      <c r="UU78" s="17"/>
      <c r="UV78" s="17"/>
      <c r="UW78" s="17"/>
      <c r="UX78" s="17"/>
      <c r="UY78" s="17"/>
      <c r="UZ78" s="17"/>
      <c r="VA78" s="17"/>
      <c r="VB78" s="17"/>
      <c r="VC78" s="17"/>
      <c r="VD78" s="17"/>
      <c r="VE78" s="17"/>
      <c r="VF78" s="17"/>
      <c r="VG78" s="17"/>
      <c r="VH78" s="17"/>
      <c r="VI78" s="17"/>
      <c r="VJ78" s="17"/>
      <c r="VK78" s="17"/>
      <c r="VL78" s="17"/>
      <c r="VM78" s="17"/>
      <c r="VN78" s="17"/>
      <c r="VO78" s="17"/>
      <c r="VP78" s="17"/>
      <c r="VQ78" s="17"/>
      <c r="VR78" s="17"/>
      <c r="VS78" s="17"/>
      <c r="VT78" s="17"/>
      <c r="VU78" s="17"/>
      <c r="VV78" s="17"/>
      <c r="VW78" s="17"/>
      <c r="VX78" s="17"/>
      <c r="VY78" s="17"/>
      <c r="VZ78" s="17"/>
      <c r="WA78" s="17"/>
      <c r="WB78" s="17"/>
      <c r="WC78" s="17"/>
      <c r="WD78" s="17"/>
      <c r="WE78" s="17"/>
      <c r="WF78" s="17"/>
      <c r="WG78" s="17"/>
      <c r="WH78" s="17"/>
      <c r="WI78" s="17"/>
      <c r="WJ78" s="17"/>
      <c r="WK78" s="17"/>
      <c r="WL78" s="17"/>
      <c r="WM78" s="17"/>
      <c r="WN78" s="17"/>
      <c r="WO78" s="17"/>
      <c r="WP78" s="17"/>
      <c r="WQ78" s="17"/>
      <c r="WR78" s="17"/>
      <c r="WS78" s="17"/>
      <c r="WT78" s="17"/>
      <c r="WU78" s="17"/>
      <c r="WV78" s="17"/>
      <c r="WW78" s="17"/>
      <c r="WX78" s="17"/>
      <c r="WY78" s="17"/>
      <c r="WZ78" s="17"/>
      <c r="XA78" s="17"/>
      <c r="XB78" s="17"/>
      <c r="XC78" s="17"/>
      <c r="XD78" s="17"/>
      <c r="XE78" s="17"/>
      <c r="XF78" s="17"/>
      <c r="XG78" s="17"/>
      <c r="XH78" s="17"/>
      <c r="XI78" s="17"/>
      <c r="XJ78" s="17"/>
      <c r="XK78" s="17"/>
      <c r="XL78" s="17"/>
      <c r="XM78" s="17"/>
      <c r="XN78" s="17"/>
      <c r="XO78" s="17"/>
      <c r="XP78" s="17"/>
      <c r="XQ78" s="17"/>
      <c r="XR78" s="17"/>
      <c r="XS78" s="17"/>
      <c r="XT78" s="17"/>
      <c r="XU78" s="17"/>
      <c r="XV78" s="17"/>
      <c r="XW78" s="17"/>
      <c r="XX78" s="17"/>
      <c r="XY78" s="17"/>
      <c r="XZ78" s="17"/>
      <c r="YA78" s="17"/>
      <c r="YB78" s="17"/>
      <c r="YC78" s="17"/>
      <c r="YD78" s="17"/>
      <c r="YE78" s="17"/>
      <c r="YF78" s="17"/>
      <c r="YG78" s="17"/>
      <c r="YH78" s="17"/>
      <c r="YI78" s="17"/>
      <c r="YJ78" s="17"/>
      <c r="YK78" s="17"/>
      <c r="YL78" s="17"/>
      <c r="YM78" s="17"/>
      <c r="YN78" s="17"/>
      <c r="YO78" s="17"/>
      <c r="YP78" s="17"/>
      <c r="YQ78" s="17"/>
      <c r="YR78" s="17"/>
      <c r="YS78" s="17"/>
      <c r="YT78" s="17"/>
      <c r="YU78" s="17"/>
      <c r="YV78" s="17"/>
      <c r="YW78" s="17"/>
      <c r="YX78" s="17"/>
      <c r="YY78" s="17"/>
      <c r="YZ78" s="17"/>
      <c r="ZA78" s="17"/>
      <c r="ZB78" s="17"/>
      <c r="ZC78" s="17"/>
      <c r="ZD78" s="17"/>
      <c r="ZE78" s="17"/>
      <c r="ZF78" s="17"/>
      <c r="ZG78" s="17"/>
      <c r="ZH78" s="17"/>
      <c r="ZI78" s="17"/>
      <c r="ZJ78" s="17"/>
      <c r="ZK78" s="17"/>
      <c r="ZL78" s="17"/>
      <c r="ZM78" s="17"/>
      <c r="ZN78" s="17"/>
      <c r="ZO78" s="17"/>
      <c r="ZP78" s="17"/>
      <c r="ZQ78" s="17"/>
      <c r="ZR78" s="17"/>
      <c r="ZS78" s="17"/>
      <c r="ZT78" s="17"/>
      <c r="ZU78" s="17"/>
      <c r="ZV78" s="17"/>
      <c r="ZW78" s="17"/>
      <c r="ZX78" s="17"/>
      <c r="ZY78" s="17"/>
      <c r="ZZ78" s="17"/>
      <c r="AAA78" s="17"/>
      <c r="AAB78" s="17"/>
      <c r="AAC78" s="17"/>
      <c r="AAD78" s="17"/>
      <c r="AAE78" s="17"/>
      <c r="AAF78" s="17"/>
      <c r="AAG78" s="17"/>
      <c r="AAH78" s="17"/>
      <c r="AAI78" s="17"/>
      <c r="AAJ78" s="17"/>
      <c r="AAK78" s="17"/>
      <c r="AAL78" s="17"/>
      <c r="AAM78" s="17"/>
      <c r="AAN78" s="17"/>
      <c r="AAO78" s="17"/>
      <c r="AAP78" s="17"/>
      <c r="AAQ78" s="17"/>
      <c r="AAR78" s="17"/>
      <c r="AAS78" s="17"/>
      <c r="AAT78" s="17"/>
      <c r="AAU78" s="17"/>
      <c r="AAV78" s="17"/>
      <c r="AAW78" s="17"/>
      <c r="AAX78" s="17"/>
      <c r="AAY78" s="17"/>
      <c r="AAZ78" s="17"/>
      <c r="ABA78" s="17"/>
      <c r="ABB78" s="17"/>
      <c r="ABC78" s="17"/>
      <c r="ABD78" s="17"/>
      <c r="ABE78" s="17"/>
      <c r="ABF78" s="17"/>
      <c r="ABG78" s="17"/>
      <c r="ABH78" s="17"/>
      <c r="ABI78" s="17"/>
      <c r="ABJ78" s="17"/>
      <c r="ABK78" s="17"/>
      <c r="ABL78" s="17"/>
      <c r="ABM78" s="17"/>
      <c r="ABN78" s="17"/>
      <c r="ABO78" s="17"/>
      <c r="ABP78" s="17"/>
      <c r="ABQ78" s="17"/>
      <c r="ABR78" s="17"/>
      <c r="ABS78" s="17"/>
      <c r="ABT78" s="17"/>
      <c r="ABU78" s="17"/>
      <c r="ABV78" s="17"/>
      <c r="ABW78" s="17"/>
      <c r="ABX78" s="17"/>
      <c r="ABY78" s="17"/>
      <c r="ABZ78" s="17"/>
      <c r="ACA78" s="17"/>
      <c r="ACB78" s="17"/>
      <c r="ACC78" s="17"/>
      <c r="ACD78" s="17"/>
      <c r="ACE78" s="17"/>
      <c r="ACF78" s="17"/>
      <c r="ACG78" s="17"/>
      <c r="ACH78" s="17"/>
      <c r="ACI78" s="17"/>
      <c r="ACJ78" s="17"/>
      <c r="ACK78" s="17"/>
      <c r="ACL78" s="17"/>
      <c r="ACM78" s="17"/>
      <c r="ACN78" s="17"/>
      <c r="ACO78" s="17"/>
      <c r="ACP78" s="17"/>
      <c r="ACQ78" s="17"/>
      <c r="ACR78" s="17"/>
      <c r="ACS78" s="17"/>
      <c r="ACT78" s="17"/>
      <c r="ACU78" s="17"/>
      <c r="ACV78" s="17"/>
      <c r="ACW78" s="17"/>
      <c r="ACX78" s="17"/>
      <c r="ACY78" s="17"/>
      <c r="ACZ78" s="17"/>
      <c r="ADA78" s="17"/>
      <c r="ADB78" s="17"/>
      <c r="ADC78" s="17"/>
      <c r="ADD78" s="17"/>
      <c r="ADE78" s="17"/>
      <c r="ADF78" s="17"/>
      <c r="ADG78" s="17"/>
      <c r="ADH78" s="17"/>
      <c r="ADI78" s="17"/>
      <c r="ADJ78" s="17"/>
      <c r="ADK78" s="17"/>
      <c r="ADL78" s="17"/>
      <c r="ADM78" s="17"/>
      <c r="ADN78" s="17"/>
      <c r="ADO78" s="17"/>
      <c r="ADP78" s="17"/>
      <c r="ADQ78" s="17"/>
      <c r="ADR78" s="17"/>
      <c r="ADS78" s="17"/>
      <c r="ADT78" s="17"/>
      <c r="ADU78" s="17"/>
      <c r="ADV78" s="17"/>
      <c r="ADW78" s="17"/>
      <c r="ADX78" s="17"/>
      <c r="ADY78" s="17"/>
      <c r="ADZ78" s="17"/>
      <c r="AEA78" s="17"/>
      <c r="AEB78" s="17"/>
      <c r="AEC78" s="17"/>
      <c r="AED78" s="17"/>
      <c r="AEE78" s="17"/>
      <c r="AEF78" s="17"/>
      <c r="AEG78" s="17"/>
      <c r="AEH78" s="17"/>
      <c r="AEI78" s="17"/>
      <c r="AEJ78" s="17"/>
      <c r="AEK78" s="17"/>
      <c r="AEL78" s="17"/>
      <c r="AEM78" s="17"/>
      <c r="AEN78" s="17"/>
      <c r="AEO78" s="17"/>
      <c r="AEP78" s="17"/>
      <c r="AEQ78" s="17"/>
      <c r="AER78" s="17"/>
      <c r="AES78" s="17"/>
      <c r="AET78" s="17"/>
      <c r="AEU78" s="17"/>
      <c r="AEV78" s="17"/>
      <c r="AEW78" s="17"/>
      <c r="AEX78" s="17"/>
      <c r="AEY78" s="17"/>
      <c r="AEZ78" s="17"/>
      <c r="AFA78" s="17"/>
      <c r="AFB78" s="17"/>
      <c r="AFC78" s="17"/>
      <c r="AFD78" s="17"/>
      <c r="AFE78" s="17"/>
      <c r="AFF78" s="17"/>
      <c r="AFG78" s="17"/>
      <c r="AFH78" s="17"/>
      <c r="AFI78" s="17"/>
      <c r="AFJ78" s="17"/>
      <c r="AFK78" s="17"/>
      <c r="AFL78" s="17"/>
      <c r="AFM78" s="17"/>
      <c r="AFN78" s="17"/>
      <c r="AFO78" s="17"/>
      <c r="AFP78" s="17"/>
      <c r="AFQ78" s="17"/>
      <c r="AFR78" s="17"/>
      <c r="AFS78" s="17"/>
      <c r="AFT78" s="17"/>
      <c r="AFU78" s="17"/>
      <c r="AFV78" s="17"/>
      <c r="AFW78" s="17"/>
      <c r="AFX78" s="17"/>
      <c r="AFY78" s="17"/>
      <c r="AFZ78" s="17"/>
      <c r="AGA78" s="17"/>
      <c r="AGB78" s="17"/>
      <c r="AGC78" s="17"/>
      <c r="AGD78" s="17"/>
      <c r="AGE78" s="17"/>
      <c r="AGF78" s="17"/>
      <c r="AGG78" s="17"/>
      <c r="AGH78" s="17"/>
      <c r="AGI78" s="17"/>
      <c r="AGJ78" s="17"/>
      <c r="AGK78" s="17"/>
      <c r="AGL78" s="17"/>
      <c r="AGM78" s="17"/>
      <c r="AGN78" s="17"/>
      <c r="AGO78" s="17"/>
      <c r="AGP78" s="17"/>
      <c r="AGQ78" s="17"/>
      <c r="AGR78" s="17"/>
      <c r="AGS78" s="17"/>
      <c r="AGT78" s="17"/>
      <c r="AGU78" s="17"/>
      <c r="AGV78" s="17"/>
      <c r="AGW78" s="17"/>
      <c r="AGX78" s="17"/>
      <c r="AGY78" s="17"/>
      <c r="AGZ78" s="17"/>
      <c r="AHA78" s="17"/>
      <c r="AHB78" s="17"/>
      <c r="AHC78" s="17"/>
      <c r="AHD78" s="17"/>
      <c r="AHE78" s="17"/>
      <c r="AHF78" s="17"/>
      <c r="AHG78" s="17"/>
      <c r="AHH78" s="17"/>
      <c r="AHI78" s="17"/>
      <c r="AHJ78" s="17"/>
      <c r="AHK78" s="17"/>
      <c r="AHL78" s="17"/>
      <c r="AHM78" s="17"/>
      <c r="AHN78" s="17"/>
      <c r="AHO78" s="17"/>
      <c r="AHP78" s="17"/>
      <c r="AHQ78" s="17"/>
      <c r="AHR78" s="17"/>
      <c r="AHS78" s="17"/>
      <c r="AHT78" s="17"/>
      <c r="AHU78" s="17"/>
      <c r="AHV78" s="17"/>
      <c r="AHW78" s="17"/>
      <c r="AHX78" s="17"/>
      <c r="AHY78" s="17"/>
      <c r="AHZ78" s="17"/>
      <c r="AIA78" s="17"/>
      <c r="AIB78" s="17"/>
      <c r="AIC78" s="17"/>
      <c r="AID78" s="17"/>
      <c r="AIE78" s="17"/>
      <c r="AIF78" s="17"/>
      <c r="AIG78" s="17"/>
      <c r="AIH78" s="17"/>
      <c r="AII78" s="17"/>
      <c r="AIJ78" s="17"/>
      <c r="AIK78" s="17"/>
      <c r="AIL78" s="17"/>
      <c r="AIM78" s="17"/>
      <c r="AIN78" s="17"/>
      <c r="AIO78" s="17"/>
      <c r="AIP78" s="17"/>
      <c r="AIQ78" s="17"/>
      <c r="AIR78" s="17"/>
      <c r="AIS78" s="17"/>
      <c r="AIT78" s="17"/>
      <c r="AIU78" s="17"/>
      <c r="AIV78" s="17"/>
      <c r="AIW78" s="17"/>
      <c r="AIX78" s="17"/>
      <c r="AIY78" s="17"/>
      <c r="AIZ78" s="17"/>
      <c r="AJA78" s="17"/>
      <c r="AJB78" s="17"/>
      <c r="AJC78" s="17"/>
      <c r="AJD78" s="17"/>
      <c r="AJE78" s="17"/>
      <c r="AJF78" s="17"/>
      <c r="AJG78" s="17"/>
      <c r="AJH78" s="17"/>
      <c r="AJI78" s="17"/>
      <c r="AJJ78" s="17"/>
      <c r="AJK78" s="17"/>
      <c r="AJL78" s="17"/>
      <c r="AJM78" s="17"/>
      <c r="AJN78" s="17"/>
      <c r="AJO78" s="17"/>
      <c r="AJP78" s="17"/>
      <c r="AJQ78" s="17"/>
      <c r="AJR78" s="17"/>
      <c r="AJS78" s="17"/>
      <c r="AJT78" s="17"/>
      <c r="AJU78" s="17"/>
      <c r="AJV78" s="17"/>
      <c r="AJW78" s="17"/>
      <c r="AJX78" s="17"/>
      <c r="AJY78" s="17"/>
      <c r="AJZ78" s="17"/>
      <c r="AKA78" s="17"/>
      <c r="AKB78" s="17"/>
      <c r="AKC78" s="17"/>
      <c r="AKD78" s="17"/>
      <c r="AKE78" s="17"/>
      <c r="AKF78" s="17"/>
      <c r="AKG78" s="17"/>
      <c r="AKH78" s="17"/>
      <c r="AKI78" s="17"/>
      <c r="AKJ78" s="17"/>
      <c r="AKK78" s="17"/>
      <c r="AKL78" s="17"/>
      <c r="AKM78" s="17"/>
      <c r="AKN78" s="17"/>
      <c r="AKO78" s="17"/>
      <c r="AKP78" s="17"/>
      <c r="AKQ78" s="17"/>
      <c r="AKR78" s="17"/>
      <c r="AKS78" s="17"/>
      <c r="AKT78" s="17"/>
      <c r="AKU78" s="17"/>
      <c r="AKV78" s="17"/>
      <c r="AKW78" s="17"/>
      <c r="AKX78" s="17"/>
      <c r="AKY78" s="17"/>
      <c r="AKZ78" s="17"/>
      <c r="ALA78" s="17"/>
      <c r="ALB78" s="17"/>
      <c r="ALC78" s="17"/>
      <c r="ALD78" s="17"/>
      <c r="ALE78" s="17"/>
      <c r="ALF78" s="17"/>
      <c r="ALG78" s="17"/>
      <c r="ALH78" s="17"/>
      <c r="ALI78" s="17"/>
      <c r="ALJ78" s="17"/>
      <c r="ALK78" s="17"/>
      <c r="ALL78" s="17"/>
      <c r="ALM78" s="17"/>
      <c r="ALN78" s="17"/>
      <c r="ALO78" s="17"/>
      <c r="ALP78" s="17"/>
      <c r="ALQ78" s="17"/>
      <c r="ALR78" s="17"/>
      <c r="ALS78" s="17"/>
      <c r="ALT78" s="17"/>
      <c r="ALU78" s="17"/>
      <c r="ALV78" s="17"/>
      <c r="ALW78" s="17"/>
      <c r="ALX78" s="17"/>
      <c r="ALY78" s="17"/>
      <c r="ALZ78" s="17"/>
      <c r="AMA78" s="17"/>
      <c r="AMB78" s="17"/>
      <c r="AMC78" s="17"/>
      <c r="AMD78" s="17"/>
      <c r="AME78" s="17"/>
      <c r="AMF78" s="17"/>
      <c r="AMG78" s="17"/>
      <c r="AMH78" s="17"/>
      <c r="AMI78" s="17"/>
      <c r="AMJ78" s="17"/>
      <c r="AMK78" s="17"/>
      <c r="AML78" s="17"/>
      <c r="AMM78" s="17"/>
      <c r="AMN78" s="17"/>
      <c r="AMO78" s="17"/>
      <c r="AMP78" s="17"/>
      <c r="AMQ78" s="17"/>
      <c r="AMR78" s="17"/>
      <c r="AMS78" s="17"/>
      <c r="AMT78" s="17"/>
      <c r="AMU78" s="17"/>
      <c r="AMV78" s="17"/>
      <c r="AMW78" s="17"/>
      <c r="AMX78" s="17"/>
      <c r="AMY78" s="17"/>
      <c r="AMZ78" s="17"/>
      <c r="ANA78" s="17"/>
      <c r="ANB78" s="17"/>
      <c r="ANC78" s="17"/>
      <c r="AND78" s="17"/>
      <c r="ANE78" s="17"/>
      <c r="ANF78" s="17"/>
      <c r="ANG78" s="17"/>
      <c r="ANH78" s="17"/>
      <c r="ANI78" s="17"/>
      <c r="ANJ78" s="17"/>
      <c r="ANK78" s="17"/>
      <c r="ANL78" s="17"/>
      <c r="ANM78" s="17"/>
      <c r="ANN78" s="17"/>
      <c r="ANO78" s="17"/>
      <c r="ANP78" s="17"/>
      <c r="ANQ78" s="17"/>
      <c r="ANR78" s="17"/>
      <c r="ANS78" s="17"/>
      <c r="ANT78" s="17"/>
      <c r="ANU78" s="17"/>
      <c r="ANV78" s="17"/>
      <c r="ANW78" s="17"/>
      <c r="ANX78" s="17"/>
      <c r="ANY78" s="17"/>
      <c r="ANZ78" s="17"/>
      <c r="AOA78" s="17"/>
      <c r="AOB78" s="17"/>
      <c r="AOC78" s="17"/>
      <c r="AOD78" s="17"/>
      <c r="AOE78" s="17"/>
      <c r="AOF78" s="17"/>
      <c r="AOG78" s="17"/>
      <c r="AOH78" s="17"/>
      <c r="AOI78" s="17"/>
      <c r="AOJ78" s="17"/>
      <c r="AOK78" s="17"/>
      <c r="AOL78" s="17"/>
      <c r="AOM78" s="17"/>
      <c r="AON78" s="17"/>
      <c r="AOO78" s="17"/>
      <c r="AOP78" s="17"/>
      <c r="AOQ78" s="17"/>
      <c r="AOR78" s="17"/>
      <c r="AOS78" s="17"/>
      <c r="AOT78" s="17"/>
      <c r="AOU78" s="17"/>
      <c r="AOV78" s="17"/>
      <c r="AOW78" s="17"/>
      <c r="AOX78" s="17"/>
      <c r="AOY78" s="17"/>
      <c r="AOZ78" s="17"/>
      <c r="APA78" s="17"/>
      <c r="APB78" s="17"/>
      <c r="APC78" s="17"/>
      <c r="APD78" s="17"/>
      <c r="APE78" s="17"/>
      <c r="APF78" s="17"/>
      <c r="APG78" s="17"/>
      <c r="APH78" s="17"/>
      <c r="API78" s="17"/>
      <c r="APJ78" s="17"/>
      <c r="APK78" s="17"/>
      <c r="APL78" s="17"/>
      <c r="APM78" s="17"/>
      <c r="APN78" s="17"/>
      <c r="APO78" s="17"/>
      <c r="APP78" s="17"/>
      <c r="APQ78" s="17"/>
      <c r="APR78" s="17"/>
      <c r="APS78" s="17"/>
      <c r="APT78" s="17"/>
      <c r="APU78" s="17"/>
      <c r="APV78" s="17"/>
      <c r="APW78" s="17"/>
      <c r="APX78" s="17"/>
      <c r="APY78" s="17"/>
      <c r="APZ78" s="17"/>
      <c r="AQA78" s="17"/>
      <c r="AQB78" s="17"/>
      <c r="AQC78" s="17"/>
      <c r="AQD78" s="17"/>
      <c r="AQE78" s="17"/>
      <c r="AQF78" s="17"/>
      <c r="AQG78" s="17"/>
      <c r="AQH78" s="17"/>
      <c r="AQI78" s="17"/>
      <c r="AQJ78" s="17"/>
      <c r="AQK78" s="17"/>
      <c r="AQL78" s="17"/>
      <c r="AQM78" s="17"/>
      <c r="AQN78" s="17"/>
      <c r="AQO78" s="17"/>
      <c r="AQP78" s="17"/>
      <c r="AQQ78" s="17"/>
      <c r="AQR78" s="17"/>
      <c r="AQS78" s="17"/>
      <c r="AQT78" s="17"/>
      <c r="AQU78" s="17"/>
      <c r="AQV78" s="17"/>
      <c r="AQW78" s="17"/>
      <c r="AQX78" s="17"/>
      <c r="AQY78" s="17"/>
      <c r="AQZ78" s="17"/>
      <c r="ARA78" s="17"/>
      <c r="ARB78" s="17"/>
      <c r="ARC78" s="17"/>
      <c r="ARD78" s="17"/>
      <c r="ARE78" s="17"/>
      <c r="ARF78" s="17"/>
      <c r="ARG78" s="17"/>
      <c r="ARH78" s="17"/>
      <c r="ARI78" s="17"/>
      <c r="ARJ78" s="17"/>
      <c r="ARK78" s="17"/>
      <c r="ARL78" s="17"/>
      <c r="ARM78" s="17"/>
      <c r="ARN78" s="17"/>
      <c r="ARO78" s="17"/>
      <c r="ARP78" s="17"/>
      <c r="ARQ78" s="17"/>
      <c r="ARR78" s="17"/>
      <c r="ARS78" s="17"/>
      <c r="ART78" s="17"/>
      <c r="ARU78" s="17"/>
      <c r="ARV78" s="17"/>
      <c r="ARW78" s="17"/>
      <c r="ARX78" s="17"/>
      <c r="ARY78" s="17"/>
      <c r="ARZ78" s="17"/>
      <c r="ASA78" s="17"/>
      <c r="ASB78" s="17"/>
      <c r="ASC78" s="17"/>
      <c r="ASD78" s="17"/>
      <c r="ASE78" s="17"/>
      <c r="ASF78" s="17"/>
      <c r="ASG78" s="17"/>
      <c r="ASH78" s="17"/>
      <c r="ASI78" s="17"/>
      <c r="ASJ78" s="17"/>
      <c r="ASK78" s="17"/>
      <c r="ASL78" s="17"/>
      <c r="ASM78" s="17"/>
      <c r="ASN78" s="17"/>
      <c r="ASO78" s="17"/>
      <c r="ASP78" s="17"/>
      <c r="ASQ78" s="17"/>
      <c r="ASR78" s="17"/>
      <c r="ASS78" s="17"/>
      <c r="AST78" s="17"/>
      <c r="ASU78" s="17"/>
      <c r="ASV78" s="17"/>
      <c r="ASW78" s="17"/>
      <c r="ASX78" s="17"/>
      <c r="ASY78" s="17"/>
      <c r="ASZ78" s="17"/>
      <c r="ATA78" s="17"/>
      <c r="ATB78" s="17"/>
      <c r="ATC78" s="17"/>
      <c r="ATD78" s="17"/>
      <c r="ATE78" s="17"/>
      <c r="ATF78" s="17"/>
      <c r="ATG78" s="17"/>
      <c r="ATH78" s="17"/>
      <c r="ATI78" s="17"/>
      <c r="ATJ78" s="17"/>
      <c r="ATK78" s="17"/>
      <c r="ATL78" s="17"/>
      <c r="ATM78" s="17"/>
      <c r="ATN78" s="17"/>
      <c r="ATO78" s="17"/>
      <c r="ATP78" s="17"/>
      <c r="ATQ78" s="17"/>
      <c r="ATR78" s="17"/>
      <c r="ATS78" s="17"/>
      <c r="ATT78" s="17"/>
      <c r="ATU78" s="17"/>
      <c r="ATV78" s="17"/>
      <c r="ATW78" s="17"/>
      <c r="ATX78" s="17"/>
      <c r="ATY78" s="17"/>
      <c r="ATZ78" s="17"/>
      <c r="AUA78" s="17"/>
      <c r="AUB78" s="17"/>
      <c r="AUC78" s="17"/>
      <c r="AUD78" s="17"/>
      <c r="AUE78" s="17"/>
      <c r="AUF78" s="17"/>
      <c r="AUG78" s="17"/>
      <c r="AUH78" s="17"/>
      <c r="AUI78" s="17"/>
      <c r="AUJ78" s="17"/>
      <c r="AUK78" s="17"/>
      <c r="AUL78" s="17"/>
      <c r="AUM78" s="17"/>
      <c r="AUN78" s="17"/>
      <c r="AUO78" s="17"/>
      <c r="AUP78" s="17"/>
      <c r="AUQ78" s="17"/>
      <c r="AUR78" s="17"/>
      <c r="AUS78" s="17"/>
      <c r="AUT78" s="17"/>
      <c r="AUU78" s="17"/>
      <c r="AUV78" s="17"/>
      <c r="AUW78" s="17"/>
      <c r="AUX78" s="17"/>
      <c r="AUY78" s="17"/>
      <c r="AUZ78" s="17"/>
      <c r="AVA78" s="17"/>
      <c r="AVB78" s="17"/>
      <c r="AVC78" s="17"/>
      <c r="AVD78" s="17"/>
      <c r="AVE78" s="17"/>
      <c r="AVF78" s="17"/>
      <c r="AVG78" s="17"/>
      <c r="AVH78" s="17"/>
      <c r="AVI78" s="17"/>
      <c r="AVJ78" s="17"/>
      <c r="AVK78" s="17"/>
      <c r="AVL78" s="17"/>
      <c r="AVM78" s="17"/>
      <c r="AVN78" s="17"/>
      <c r="AVO78" s="17"/>
      <c r="AVP78" s="17"/>
      <c r="AVQ78" s="17"/>
      <c r="AVR78" s="17"/>
      <c r="AVS78" s="17"/>
      <c r="AVT78" s="17"/>
      <c r="AVU78" s="17"/>
      <c r="AVV78" s="17"/>
      <c r="AVW78" s="17"/>
      <c r="AVX78" s="17"/>
      <c r="AVY78" s="17"/>
      <c r="AVZ78" s="17"/>
      <c r="AWA78" s="17"/>
      <c r="AWB78" s="17"/>
      <c r="AWC78" s="17"/>
      <c r="AWD78" s="17"/>
      <c r="AWE78" s="17"/>
      <c r="AWF78" s="17"/>
      <c r="AWG78" s="17"/>
      <c r="AWH78" s="17"/>
      <c r="AWI78" s="17"/>
      <c r="AWJ78" s="17"/>
      <c r="AWK78" s="17"/>
      <c r="AWL78" s="17"/>
      <c r="AWM78" s="17"/>
      <c r="AWN78" s="17"/>
      <c r="AWO78" s="17"/>
      <c r="AWP78" s="17"/>
      <c r="AWQ78" s="17"/>
      <c r="AWR78" s="17"/>
      <c r="AWS78" s="17"/>
      <c r="AWT78" s="17"/>
      <c r="AWU78" s="17"/>
      <c r="AWV78" s="17"/>
      <c r="AWW78" s="17"/>
      <c r="AWX78" s="17"/>
      <c r="AWY78" s="17"/>
      <c r="AWZ78" s="17"/>
      <c r="AXA78" s="17"/>
      <c r="AXB78" s="17"/>
      <c r="AXC78" s="17"/>
      <c r="AXD78" s="17"/>
      <c r="AXE78" s="17"/>
      <c r="AXF78" s="17"/>
      <c r="AXG78" s="17"/>
      <c r="AXH78" s="17"/>
      <c r="AXI78" s="17"/>
      <c r="AXJ78" s="17"/>
      <c r="AXK78" s="17"/>
      <c r="AXL78" s="17"/>
      <c r="AXM78" s="17"/>
      <c r="AXN78" s="17"/>
      <c r="AXO78" s="17"/>
      <c r="AXP78" s="17"/>
      <c r="AXQ78" s="17"/>
      <c r="AXR78" s="17"/>
      <c r="AXS78" s="17"/>
      <c r="AXT78" s="17"/>
      <c r="AXU78" s="17"/>
      <c r="AXV78" s="17"/>
      <c r="AXW78" s="17"/>
      <c r="AXX78" s="17"/>
      <c r="AXY78" s="17"/>
      <c r="AXZ78" s="17"/>
      <c r="AYA78" s="17"/>
      <c r="AYB78" s="17"/>
      <c r="AYC78" s="17"/>
      <c r="AYD78" s="17"/>
      <c r="AYE78" s="17"/>
      <c r="AYF78" s="17"/>
      <c r="AYG78" s="17"/>
      <c r="AYH78" s="17"/>
      <c r="AYI78" s="17"/>
      <c r="AYJ78" s="17"/>
      <c r="AYK78" s="17"/>
      <c r="AYL78" s="17"/>
      <c r="AYM78" s="17"/>
      <c r="AYN78" s="17"/>
      <c r="AYO78" s="17"/>
      <c r="AYP78" s="17"/>
      <c r="AYQ78" s="17"/>
      <c r="AYR78" s="17"/>
      <c r="AYS78" s="17"/>
      <c r="AYT78" s="17"/>
      <c r="AYU78" s="17"/>
      <c r="AYV78" s="17"/>
      <c r="AYW78" s="17"/>
      <c r="AYX78" s="17"/>
      <c r="AYY78" s="17"/>
      <c r="AYZ78" s="17"/>
      <c r="AZA78" s="17"/>
      <c r="AZB78" s="17"/>
      <c r="AZC78" s="17"/>
      <c r="AZD78" s="17"/>
      <c r="AZE78" s="17"/>
      <c r="AZF78" s="17"/>
      <c r="AZG78" s="17"/>
      <c r="AZH78" s="17"/>
      <c r="AZI78" s="17"/>
      <c r="AZJ78" s="17"/>
      <c r="AZK78" s="17"/>
      <c r="AZL78" s="17"/>
      <c r="AZM78" s="17"/>
      <c r="AZN78" s="17"/>
      <c r="AZO78" s="17"/>
      <c r="AZP78" s="17"/>
      <c r="AZQ78" s="17"/>
      <c r="AZR78" s="17"/>
      <c r="AZS78" s="17"/>
      <c r="AZT78" s="17"/>
      <c r="AZU78" s="17"/>
      <c r="AZV78" s="17"/>
      <c r="AZW78" s="17"/>
      <c r="AZX78" s="17"/>
      <c r="AZY78" s="17"/>
      <c r="AZZ78" s="17"/>
      <c r="BAA78" s="17"/>
      <c r="BAB78" s="17"/>
      <c r="BAC78" s="17"/>
      <c r="BAD78" s="17"/>
      <c r="BAE78" s="17"/>
      <c r="BAF78" s="17"/>
      <c r="BAG78" s="17"/>
      <c r="BAH78" s="17"/>
      <c r="BAI78" s="17"/>
      <c r="BAJ78" s="17"/>
      <c r="BAK78" s="17"/>
      <c r="BAL78" s="17"/>
      <c r="BAM78" s="17"/>
      <c r="BAN78" s="17"/>
      <c r="BAO78" s="17"/>
      <c r="BAP78" s="17"/>
      <c r="BAQ78" s="17"/>
      <c r="BAR78" s="17"/>
      <c r="BAS78" s="17"/>
      <c r="BAT78" s="17"/>
      <c r="BAU78" s="17"/>
      <c r="BAV78" s="17"/>
      <c r="BAW78" s="17"/>
      <c r="BAX78" s="17"/>
      <c r="BAY78" s="17"/>
      <c r="BAZ78" s="17"/>
      <c r="BBA78" s="17"/>
      <c r="BBB78" s="17"/>
      <c r="BBC78" s="17"/>
      <c r="BBD78" s="17"/>
      <c r="BBE78" s="17"/>
      <c r="BBF78" s="17"/>
      <c r="BBG78" s="17"/>
      <c r="BBH78" s="17"/>
      <c r="BBI78" s="17"/>
      <c r="BBJ78" s="17"/>
      <c r="BBK78" s="17"/>
      <c r="BBL78" s="17"/>
      <c r="BBM78" s="17"/>
      <c r="BBN78" s="17"/>
      <c r="BBO78" s="17"/>
      <c r="BBP78" s="17"/>
      <c r="BBQ78" s="17"/>
      <c r="BBR78" s="17"/>
      <c r="BBS78" s="17"/>
      <c r="BBT78" s="17"/>
      <c r="BBU78" s="17"/>
      <c r="BBV78" s="17"/>
      <c r="BBW78" s="17"/>
      <c r="BBX78" s="17"/>
      <c r="BBY78" s="17"/>
      <c r="BBZ78" s="17"/>
      <c r="BCA78" s="17"/>
      <c r="BCB78" s="17"/>
      <c r="BCC78" s="17"/>
      <c r="BCD78" s="17"/>
      <c r="BCE78" s="17"/>
      <c r="BCF78" s="17"/>
      <c r="BCG78" s="17"/>
      <c r="BCH78" s="17"/>
      <c r="BCI78" s="17"/>
      <c r="BCJ78" s="17"/>
      <c r="BCK78" s="17"/>
      <c r="BCL78" s="17"/>
      <c r="BCM78" s="17"/>
      <c r="BCN78" s="17"/>
      <c r="BCO78" s="17"/>
      <c r="BCP78" s="17"/>
      <c r="BCQ78" s="17"/>
      <c r="BCR78" s="17"/>
      <c r="BCS78" s="17"/>
      <c r="BCT78" s="17"/>
      <c r="BCU78" s="17"/>
      <c r="BCV78" s="17"/>
      <c r="BCW78" s="17"/>
      <c r="BCX78" s="17"/>
      <c r="BCY78" s="17"/>
      <c r="BCZ78" s="17"/>
      <c r="BDA78" s="17"/>
      <c r="BDB78" s="17"/>
      <c r="BDC78" s="17"/>
      <c r="BDD78" s="17"/>
      <c r="BDE78" s="17"/>
      <c r="BDF78" s="17"/>
      <c r="BDG78" s="17"/>
      <c r="BDH78" s="17"/>
      <c r="BDI78" s="17"/>
      <c r="BDJ78" s="17"/>
      <c r="BDK78" s="17"/>
      <c r="BDL78" s="17"/>
      <c r="BDM78" s="17"/>
      <c r="BDN78" s="17"/>
      <c r="BDO78" s="17"/>
      <c r="BDP78" s="17"/>
      <c r="BDQ78" s="17"/>
      <c r="BDR78" s="17"/>
      <c r="BDS78" s="17"/>
      <c r="BDT78" s="17"/>
      <c r="BDU78" s="17"/>
      <c r="BDV78" s="17"/>
      <c r="BDW78" s="17"/>
      <c r="BDX78" s="17"/>
      <c r="BDY78" s="17"/>
      <c r="BDZ78" s="17"/>
      <c r="BEA78" s="17"/>
      <c r="BEB78" s="17"/>
      <c r="BEC78" s="17"/>
      <c r="BED78" s="17"/>
      <c r="BEE78" s="17"/>
      <c r="BEF78" s="17"/>
      <c r="BEG78" s="17"/>
      <c r="BEH78" s="17"/>
      <c r="BEI78" s="17"/>
      <c r="BEJ78" s="17"/>
      <c r="BEK78" s="17"/>
      <c r="BEL78" s="17"/>
      <c r="BEM78" s="17"/>
      <c r="BEN78" s="17"/>
      <c r="BEO78" s="17"/>
      <c r="BEP78" s="17"/>
      <c r="BEQ78" s="17"/>
      <c r="BER78" s="17"/>
      <c r="BES78" s="17"/>
      <c r="BET78" s="17"/>
      <c r="BEU78" s="17"/>
      <c r="BEV78" s="17"/>
      <c r="BEW78" s="17"/>
      <c r="BEX78" s="17"/>
      <c r="BEY78" s="17"/>
      <c r="BEZ78" s="17"/>
      <c r="BFA78" s="17"/>
      <c r="BFB78" s="17"/>
      <c r="BFC78" s="17"/>
      <c r="BFD78" s="17"/>
      <c r="BFE78" s="17"/>
      <c r="BFF78" s="17"/>
      <c r="BFG78" s="17"/>
      <c r="BFH78" s="17"/>
      <c r="BFI78" s="17"/>
      <c r="BFJ78" s="17"/>
      <c r="BFK78" s="17"/>
      <c r="BFL78" s="17"/>
      <c r="BFM78" s="17"/>
      <c r="BFN78" s="17"/>
      <c r="BFO78" s="17"/>
      <c r="BFP78" s="17"/>
      <c r="BFQ78" s="17"/>
      <c r="BFR78" s="17"/>
      <c r="BFS78" s="17"/>
      <c r="BFT78" s="17"/>
      <c r="BFU78" s="17"/>
      <c r="BFV78" s="17"/>
      <c r="BFW78" s="17"/>
      <c r="BFX78" s="17"/>
      <c r="BFY78" s="17"/>
      <c r="BFZ78" s="17"/>
      <c r="BGA78" s="17"/>
      <c r="BGB78" s="17"/>
      <c r="BGC78" s="17"/>
      <c r="BGD78" s="17"/>
      <c r="BGE78" s="17"/>
      <c r="BGF78" s="17"/>
      <c r="BGG78" s="17"/>
      <c r="BGH78" s="17"/>
      <c r="BGI78" s="17"/>
      <c r="BGJ78" s="17"/>
      <c r="BGK78" s="17"/>
      <c r="BGL78" s="17"/>
      <c r="BGM78" s="17"/>
      <c r="BGN78" s="17"/>
      <c r="BGO78" s="17"/>
      <c r="BGP78" s="17"/>
      <c r="BGQ78" s="17"/>
      <c r="BGR78" s="17"/>
      <c r="BGS78" s="17"/>
      <c r="BGT78" s="17"/>
      <c r="BGU78" s="17"/>
      <c r="BGV78" s="17"/>
      <c r="BGW78" s="17"/>
      <c r="BGX78" s="17"/>
      <c r="BGY78" s="17"/>
      <c r="BGZ78" s="17"/>
      <c r="BHA78" s="17"/>
      <c r="BHB78" s="17"/>
      <c r="BHC78" s="17"/>
      <c r="BHD78" s="17"/>
      <c r="BHE78" s="17"/>
      <c r="BHF78" s="17"/>
      <c r="BHG78" s="17"/>
      <c r="BHH78" s="17"/>
      <c r="BHI78" s="17"/>
      <c r="BHJ78" s="17"/>
      <c r="BHK78" s="17"/>
      <c r="BHL78" s="17"/>
      <c r="BHM78" s="17"/>
      <c r="BHN78" s="17"/>
      <c r="BHO78" s="17"/>
      <c r="BHP78" s="17"/>
      <c r="BHQ78" s="17"/>
      <c r="BHR78" s="17"/>
      <c r="BHS78" s="17"/>
      <c r="BHT78" s="17"/>
      <c r="BHU78" s="17"/>
      <c r="BHV78" s="17"/>
      <c r="BHW78" s="17"/>
      <c r="BHX78" s="17"/>
      <c r="BHY78" s="17"/>
      <c r="BHZ78" s="17"/>
      <c r="BIA78" s="17"/>
      <c r="BIB78" s="17"/>
      <c r="BIC78" s="17"/>
      <c r="BID78" s="17"/>
      <c r="BIE78" s="17"/>
      <c r="BIF78" s="17"/>
      <c r="BIG78" s="17"/>
      <c r="BIH78" s="17"/>
      <c r="BII78" s="17"/>
      <c r="BIJ78" s="17"/>
      <c r="BIK78" s="17"/>
      <c r="BIL78" s="17"/>
      <c r="BIM78" s="17"/>
      <c r="BIN78" s="17"/>
      <c r="BIO78" s="17"/>
      <c r="BIP78" s="17"/>
      <c r="BIQ78" s="17"/>
      <c r="BIR78" s="17"/>
      <c r="BIS78" s="17"/>
      <c r="BIT78" s="17"/>
      <c r="BIU78" s="17"/>
      <c r="BIV78" s="17"/>
      <c r="BIW78" s="17"/>
      <c r="BIX78" s="17"/>
      <c r="BIY78" s="17"/>
      <c r="BIZ78" s="17"/>
      <c r="BJA78" s="17"/>
      <c r="BJB78" s="17"/>
      <c r="BJC78" s="17"/>
      <c r="BJD78" s="17"/>
      <c r="BJE78" s="17"/>
      <c r="BJF78" s="17"/>
      <c r="BJG78" s="17"/>
      <c r="BJH78" s="17"/>
      <c r="BJI78" s="17"/>
      <c r="BJJ78" s="17"/>
      <c r="BJK78" s="17"/>
      <c r="BJL78" s="17"/>
      <c r="BJM78" s="17"/>
      <c r="BJN78" s="17"/>
      <c r="BJO78" s="17"/>
      <c r="BJP78" s="17"/>
      <c r="BJQ78" s="17"/>
      <c r="BJR78" s="17"/>
      <c r="BJS78" s="17"/>
      <c r="BJT78" s="17"/>
      <c r="BJU78" s="17"/>
      <c r="BJV78" s="17"/>
      <c r="BJW78" s="17"/>
      <c r="BJX78" s="17"/>
      <c r="BJY78" s="17"/>
      <c r="BJZ78" s="17"/>
      <c r="BKA78" s="17"/>
      <c r="BKB78" s="17"/>
      <c r="BKC78" s="17"/>
      <c r="BKD78" s="17"/>
      <c r="BKE78" s="17"/>
      <c r="BKF78" s="17"/>
      <c r="BKG78" s="17"/>
      <c r="BKH78" s="17"/>
      <c r="BKI78" s="17"/>
      <c r="BKJ78" s="17"/>
      <c r="BKK78" s="17"/>
      <c r="BKL78" s="17"/>
      <c r="BKM78" s="17"/>
      <c r="BKN78" s="17"/>
      <c r="BKO78" s="17"/>
      <c r="BKP78" s="17"/>
      <c r="BKQ78" s="17"/>
      <c r="BKR78" s="17"/>
      <c r="BKS78" s="17"/>
      <c r="BKT78" s="17"/>
      <c r="BKU78" s="17"/>
      <c r="BKV78" s="17"/>
      <c r="BKW78" s="17"/>
      <c r="BKX78" s="17"/>
      <c r="BKY78" s="17"/>
      <c r="BKZ78" s="17"/>
      <c r="BLA78" s="17"/>
      <c r="BLB78" s="17"/>
      <c r="BLC78" s="17"/>
      <c r="BLD78" s="17"/>
      <c r="BLE78" s="17"/>
      <c r="BLF78" s="17"/>
      <c r="BLG78" s="17"/>
      <c r="BLH78" s="17"/>
      <c r="BLI78" s="17"/>
      <c r="BLJ78" s="17"/>
      <c r="BLK78" s="17"/>
      <c r="BLL78" s="17"/>
      <c r="BLM78" s="17"/>
      <c r="BLN78" s="17"/>
      <c r="BLO78" s="17"/>
      <c r="BLP78" s="17"/>
      <c r="BLQ78" s="17"/>
      <c r="BLR78" s="17"/>
      <c r="BLS78" s="17"/>
      <c r="BLT78" s="17"/>
      <c r="BLU78" s="17"/>
      <c r="BLV78" s="17"/>
      <c r="BLW78" s="17"/>
      <c r="BLX78" s="17"/>
      <c r="BLY78" s="17"/>
      <c r="BLZ78" s="17"/>
      <c r="BMA78" s="17"/>
      <c r="BMB78" s="17"/>
      <c r="BMC78" s="17"/>
      <c r="BMD78" s="17"/>
      <c r="BME78" s="17"/>
      <c r="BMF78" s="17"/>
      <c r="BMG78" s="17"/>
      <c r="BMH78" s="17"/>
      <c r="BMI78" s="17"/>
      <c r="BMJ78" s="17"/>
      <c r="BMK78" s="17"/>
      <c r="BML78" s="17"/>
      <c r="BMM78" s="17"/>
      <c r="BMN78" s="17"/>
      <c r="BMO78" s="17"/>
      <c r="BMP78" s="17"/>
      <c r="BMQ78" s="17"/>
      <c r="BMR78" s="17"/>
      <c r="BMS78" s="17"/>
      <c r="BMT78" s="17"/>
      <c r="BMU78" s="17"/>
      <c r="BMV78" s="17"/>
      <c r="BMW78" s="17"/>
      <c r="BMX78" s="17"/>
      <c r="BMY78" s="17"/>
      <c r="BMZ78" s="17"/>
      <c r="BNA78" s="17"/>
      <c r="BNB78" s="17"/>
      <c r="BNC78" s="17"/>
      <c r="BND78" s="17"/>
      <c r="BNE78" s="17"/>
      <c r="BNF78" s="17"/>
      <c r="BNG78" s="17"/>
      <c r="BNH78" s="17"/>
      <c r="BNI78" s="17"/>
      <c r="BNJ78" s="17"/>
      <c r="BNK78" s="17"/>
      <c r="BNL78" s="17"/>
      <c r="BNM78" s="17"/>
      <c r="BNN78" s="17"/>
      <c r="BNO78" s="17"/>
      <c r="BNP78" s="17"/>
      <c r="BNQ78" s="17"/>
      <c r="BNR78" s="17"/>
      <c r="BNS78" s="17"/>
      <c r="BNT78" s="17"/>
      <c r="BNU78" s="17"/>
      <c r="BNV78" s="17"/>
      <c r="BNW78" s="17"/>
      <c r="BNX78" s="17"/>
      <c r="BNY78" s="17"/>
      <c r="BNZ78" s="17"/>
      <c r="BOA78" s="17"/>
      <c r="BOB78" s="17"/>
      <c r="BOC78" s="17"/>
      <c r="BOD78" s="17"/>
      <c r="BOE78" s="17"/>
      <c r="BOF78" s="17"/>
      <c r="BOG78" s="17"/>
      <c r="BOH78" s="17"/>
      <c r="BOI78" s="17"/>
      <c r="BOJ78" s="17"/>
      <c r="BOK78" s="17"/>
      <c r="BOL78" s="17"/>
      <c r="BOM78" s="17"/>
      <c r="BON78" s="17"/>
      <c r="BOO78" s="17"/>
      <c r="BOP78" s="17"/>
      <c r="BOQ78" s="17"/>
      <c r="BOR78" s="17"/>
      <c r="BOS78" s="17"/>
      <c r="BOT78" s="17"/>
      <c r="BOU78" s="17"/>
      <c r="BOV78" s="17"/>
      <c r="BOW78" s="17"/>
      <c r="BOX78" s="17"/>
      <c r="BOY78" s="17"/>
      <c r="BOZ78" s="17"/>
      <c r="BPA78" s="17"/>
      <c r="BPB78" s="17"/>
      <c r="BPC78" s="17"/>
      <c r="BPD78" s="17"/>
      <c r="BPE78" s="17"/>
      <c r="BPF78" s="17"/>
      <c r="BPG78" s="17"/>
      <c r="BPH78" s="17"/>
      <c r="BPI78" s="17"/>
      <c r="BPJ78" s="17"/>
      <c r="BPK78" s="17"/>
    </row>
    <row r="79" spans="1:1779" s="18" customFormat="1" ht="21" customHeight="1" x14ac:dyDescent="0.25">
      <c r="A79" s="281"/>
      <c r="B79" s="263" t="s">
        <v>13</v>
      </c>
      <c r="C79" s="264"/>
      <c r="D79" s="265"/>
      <c r="E79" s="53">
        <f>SUM(E58+E36)</f>
        <v>41932.559999999998</v>
      </c>
      <c r="F79" s="206">
        <f>F36</f>
        <v>41932.559999999998</v>
      </c>
      <c r="G79" s="207"/>
      <c r="H79" s="207"/>
      <c r="I79" s="207"/>
      <c r="J79" s="207"/>
      <c r="K79" s="208"/>
      <c r="L79" s="53">
        <f>L36+L61</f>
        <v>0</v>
      </c>
      <c r="M79" s="89">
        <f t="shared" ref="M79:O80" si="7">SUM(M58+M36)</f>
        <v>0</v>
      </c>
      <c r="N79" s="89">
        <f t="shared" si="7"/>
        <v>0</v>
      </c>
      <c r="O79" s="89">
        <f t="shared" si="7"/>
        <v>0</v>
      </c>
      <c r="P79" s="241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  <c r="QE79" s="17"/>
      <c r="QF79" s="17"/>
      <c r="QG79" s="17"/>
      <c r="QH79" s="17"/>
      <c r="QI79" s="17"/>
      <c r="QJ79" s="17"/>
      <c r="QK79" s="17"/>
      <c r="QL79" s="17"/>
      <c r="QM79" s="17"/>
      <c r="QN79" s="17"/>
      <c r="QO79" s="17"/>
      <c r="QP79" s="17"/>
      <c r="QQ79" s="17"/>
      <c r="QR79" s="17"/>
      <c r="QS79" s="17"/>
      <c r="QT79" s="17"/>
      <c r="QU79" s="17"/>
      <c r="QV79" s="17"/>
      <c r="QW79" s="17"/>
      <c r="QX79" s="17"/>
      <c r="QY79" s="17"/>
      <c r="QZ79" s="17"/>
      <c r="RA79" s="17"/>
      <c r="RB79" s="17"/>
      <c r="RC79" s="17"/>
      <c r="RD79" s="17"/>
      <c r="RE79" s="17"/>
      <c r="RF79" s="17"/>
      <c r="RG79" s="17"/>
      <c r="RH79" s="17"/>
      <c r="RI79" s="17"/>
      <c r="RJ79" s="17"/>
      <c r="RK79" s="17"/>
      <c r="RL79" s="17"/>
      <c r="RM79" s="17"/>
      <c r="RN79" s="17"/>
      <c r="RO79" s="17"/>
      <c r="RP79" s="17"/>
      <c r="RQ79" s="17"/>
      <c r="RR79" s="17"/>
      <c r="RS79" s="17"/>
      <c r="RT79" s="17"/>
      <c r="RU79" s="17"/>
      <c r="RV79" s="17"/>
      <c r="RW79" s="17"/>
      <c r="RX79" s="17"/>
      <c r="RY79" s="17"/>
      <c r="RZ79" s="17"/>
      <c r="SA79" s="17"/>
      <c r="SB79" s="17"/>
      <c r="SC79" s="17"/>
      <c r="SD79" s="17"/>
      <c r="SE79" s="17"/>
      <c r="SF79" s="17"/>
      <c r="SG79" s="17"/>
      <c r="SH79" s="17"/>
      <c r="SI79" s="17"/>
      <c r="SJ79" s="17"/>
      <c r="SK79" s="17"/>
      <c r="SL79" s="17"/>
      <c r="SM79" s="17"/>
      <c r="SN79" s="17"/>
      <c r="SO79" s="17"/>
      <c r="SP79" s="17"/>
      <c r="SQ79" s="17"/>
      <c r="SR79" s="17"/>
      <c r="SS79" s="17"/>
      <c r="ST79" s="17"/>
      <c r="SU79" s="17"/>
      <c r="SV79" s="17"/>
      <c r="SW79" s="17"/>
      <c r="SX79" s="17"/>
      <c r="SY79" s="17"/>
      <c r="SZ79" s="17"/>
      <c r="TA79" s="17"/>
      <c r="TB79" s="17"/>
      <c r="TC79" s="17"/>
      <c r="TD79" s="17"/>
      <c r="TE79" s="17"/>
      <c r="TF79" s="17"/>
      <c r="TG79" s="17"/>
      <c r="TH79" s="17"/>
      <c r="TI79" s="17"/>
      <c r="TJ79" s="17"/>
      <c r="TK79" s="17"/>
      <c r="TL79" s="17"/>
      <c r="TM79" s="17"/>
      <c r="TN79" s="17"/>
      <c r="TO79" s="17"/>
      <c r="TP79" s="17"/>
      <c r="TQ79" s="17"/>
      <c r="TR79" s="17"/>
      <c r="TS79" s="17"/>
      <c r="TT79" s="17"/>
      <c r="TU79" s="17"/>
      <c r="TV79" s="17"/>
      <c r="TW79" s="17"/>
      <c r="TX79" s="17"/>
      <c r="TY79" s="17"/>
      <c r="TZ79" s="17"/>
      <c r="UA79" s="17"/>
      <c r="UB79" s="17"/>
      <c r="UC79" s="17"/>
      <c r="UD79" s="17"/>
      <c r="UE79" s="17"/>
      <c r="UF79" s="17"/>
      <c r="UG79" s="17"/>
      <c r="UH79" s="17"/>
      <c r="UI79" s="17"/>
      <c r="UJ79" s="17"/>
      <c r="UK79" s="17"/>
      <c r="UL79" s="17"/>
      <c r="UM79" s="17"/>
      <c r="UN79" s="17"/>
      <c r="UO79" s="17"/>
      <c r="UP79" s="17"/>
      <c r="UQ79" s="17"/>
      <c r="UR79" s="17"/>
      <c r="US79" s="17"/>
      <c r="UT79" s="17"/>
      <c r="UU79" s="17"/>
      <c r="UV79" s="17"/>
      <c r="UW79" s="17"/>
      <c r="UX79" s="17"/>
      <c r="UY79" s="17"/>
      <c r="UZ79" s="17"/>
      <c r="VA79" s="17"/>
      <c r="VB79" s="17"/>
      <c r="VC79" s="17"/>
      <c r="VD79" s="17"/>
      <c r="VE79" s="17"/>
      <c r="VF79" s="17"/>
      <c r="VG79" s="17"/>
      <c r="VH79" s="17"/>
      <c r="VI79" s="17"/>
      <c r="VJ79" s="17"/>
      <c r="VK79" s="17"/>
      <c r="VL79" s="17"/>
      <c r="VM79" s="17"/>
      <c r="VN79" s="17"/>
      <c r="VO79" s="17"/>
      <c r="VP79" s="17"/>
      <c r="VQ79" s="17"/>
      <c r="VR79" s="17"/>
      <c r="VS79" s="17"/>
      <c r="VT79" s="17"/>
      <c r="VU79" s="17"/>
      <c r="VV79" s="17"/>
      <c r="VW79" s="17"/>
      <c r="VX79" s="17"/>
      <c r="VY79" s="17"/>
      <c r="VZ79" s="17"/>
      <c r="WA79" s="17"/>
      <c r="WB79" s="17"/>
      <c r="WC79" s="17"/>
      <c r="WD79" s="17"/>
      <c r="WE79" s="17"/>
      <c r="WF79" s="17"/>
      <c r="WG79" s="17"/>
      <c r="WH79" s="17"/>
      <c r="WI79" s="17"/>
      <c r="WJ79" s="17"/>
      <c r="WK79" s="17"/>
      <c r="WL79" s="17"/>
      <c r="WM79" s="17"/>
      <c r="WN79" s="17"/>
      <c r="WO79" s="17"/>
      <c r="WP79" s="17"/>
      <c r="WQ79" s="17"/>
      <c r="WR79" s="17"/>
      <c r="WS79" s="17"/>
      <c r="WT79" s="17"/>
      <c r="WU79" s="17"/>
      <c r="WV79" s="17"/>
      <c r="WW79" s="17"/>
      <c r="WX79" s="17"/>
      <c r="WY79" s="17"/>
      <c r="WZ79" s="17"/>
      <c r="XA79" s="17"/>
      <c r="XB79" s="17"/>
      <c r="XC79" s="17"/>
      <c r="XD79" s="17"/>
      <c r="XE79" s="17"/>
      <c r="XF79" s="17"/>
      <c r="XG79" s="17"/>
      <c r="XH79" s="17"/>
      <c r="XI79" s="17"/>
      <c r="XJ79" s="17"/>
      <c r="XK79" s="17"/>
      <c r="XL79" s="17"/>
      <c r="XM79" s="17"/>
      <c r="XN79" s="17"/>
      <c r="XO79" s="17"/>
      <c r="XP79" s="17"/>
      <c r="XQ79" s="17"/>
      <c r="XR79" s="17"/>
      <c r="XS79" s="17"/>
      <c r="XT79" s="17"/>
      <c r="XU79" s="17"/>
      <c r="XV79" s="17"/>
      <c r="XW79" s="17"/>
      <c r="XX79" s="17"/>
      <c r="XY79" s="17"/>
      <c r="XZ79" s="17"/>
      <c r="YA79" s="17"/>
      <c r="YB79" s="17"/>
      <c r="YC79" s="17"/>
      <c r="YD79" s="17"/>
      <c r="YE79" s="17"/>
      <c r="YF79" s="17"/>
      <c r="YG79" s="17"/>
      <c r="YH79" s="17"/>
      <c r="YI79" s="17"/>
      <c r="YJ79" s="17"/>
      <c r="YK79" s="17"/>
      <c r="YL79" s="17"/>
      <c r="YM79" s="17"/>
      <c r="YN79" s="17"/>
      <c r="YO79" s="17"/>
      <c r="YP79" s="17"/>
      <c r="YQ79" s="17"/>
      <c r="YR79" s="17"/>
      <c r="YS79" s="17"/>
      <c r="YT79" s="17"/>
      <c r="YU79" s="17"/>
      <c r="YV79" s="17"/>
      <c r="YW79" s="17"/>
      <c r="YX79" s="17"/>
      <c r="YY79" s="17"/>
      <c r="YZ79" s="17"/>
      <c r="ZA79" s="17"/>
      <c r="ZB79" s="17"/>
      <c r="ZC79" s="17"/>
      <c r="ZD79" s="17"/>
      <c r="ZE79" s="17"/>
      <c r="ZF79" s="17"/>
      <c r="ZG79" s="17"/>
      <c r="ZH79" s="17"/>
      <c r="ZI79" s="17"/>
      <c r="ZJ79" s="17"/>
      <c r="ZK79" s="17"/>
      <c r="ZL79" s="17"/>
      <c r="ZM79" s="17"/>
      <c r="ZN79" s="17"/>
      <c r="ZO79" s="17"/>
      <c r="ZP79" s="17"/>
      <c r="ZQ79" s="17"/>
      <c r="ZR79" s="17"/>
      <c r="ZS79" s="17"/>
      <c r="ZT79" s="17"/>
      <c r="ZU79" s="17"/>
      <c r="ZV79" s="17"/>
      <c r="ZW79" s="17"/>
      <c r="ZX79" s="17"/>
      <c r="ZY79" s="17"/>
      <c r="ZZ79" s="17"/>
      <c r="AAA79" s="17"/>
      <c r="AAB79" s="17"/>
      <c r="AAC79" s="17"/>
      <c r="AAD79" s="17"/>
      <c r="AAE79" s="17"/>
      <c r="AAF79" s="17"/>
      <c r="AAG79" s="17"/>
      <c r="AAH79" s="17"/>
      <c r="AAI79" s="17"/>
      <c r="AAJ79" s="17"/>
      <c r="AAK79" s="17"/>
      <c r="AAL79" s="17"/>
      <c r="AAM79" s="17"/>
      <c r="AAN79" s="17"/>
      <c r="AAO79" s="17"/>
      <c r="AAP79" s="17"/>
      <c r="AAQ79" s="17"/>
      <c r="AAR79" s="17"/>
      <c r="AAS79" s="17"/>
      <c r="AAT79" s="17"/>
      <c r="AAU79" s="17"/>
      <c r="AAV79" s="17"/>
      <c r="AAW79" s="17"/>
      <c r="AAX79" s="17"/>
      <c r="AAY79" s="17"/>
      <c r="AAZ79" s="17"/>
      <c r="ABA79" s="17"/>
      <c r="ABB79" s="17"/>
      <c r="ABC79" s="17"/>
      <c r="ABD79" s="17"/>
      <c r="ABE79" s="17"/>
      <c r="ABF79" s="17"/>
      <c r="ABG79" s="17"/>
      <c r="ABH79" s="17"/>
      <c r="ABI79" s="17"/>
      <c r="ABJ79" s="17"/>
      <c r="ABK79" s="17"/>
      <c r="ABL79" s="17"/>
      <c r="ABM79" s="17"/>
      <c r="ABN79" s="17"/>
      <c r="ABO79" s="17"/>
      <c r="ABP79" s="17"/>
      <c r="ABQ79" s="17"/>
      <c r="ABR79" s="17"/>
      <c r="ABS79" s="17"/>
      <c r="ABT79" s="17"/>
      <c r="ABU79" s="17"/>
      <c r="ABV79" s="17"/>
      <c r="ABW79" s="17"/>
      <c r="ABX79" s="17"/>
      <c r="ABY79" s="17"/>
      <c r="ABZ79" s="17"/>
      <c r="ACA79" s="17"/>
      <c r="ACB79" s="17"/>
      <c r="ACC79" s="17"/>
      <c r="ACD79" s="17"/>
      <c r="ACE79" s="17"/>
      <c r="ACF79" s="17"/>
      <c r="ACG79" s="17"/>
      <c r="ACH79" s="17"/>
      <c r="ACI79" s="17"/>
      <c r="ACJ79" s="17"/>
      <c r="ACK79" s="17"/>
      <c r="ACL79" s="17"/>
      <c r="ACM79" s="17"/>
      <c r="ACN79" s="17"/>
      <c r="ACO79" s="17"/>
      <c r="ACP79" s="17"/>
      <c r="ACQ79" s="17"/>
      <c r="ACR79" s="17"/>
      <c r="ACS79" s="17"/>
      <c r="ACT79" s="17"/>
      <c r="ACU79" s="17"/>
      <c r="ACV79" s="17"/>
      <c r="ACW79" s="17"/>
      <c r="ACX79" s="17"/>
      <c r="ACY79" s="17"/>
      <c r="ACZ79" s="17"/>
      <c r="ADA79" s="17"/>
      <c r="ADB79" s="17"/>
      <c r="ADC79" s="17"/>
      <c r="ADD79" s="17"/>
      <c r="ADE79" s="17"/>
      <c r="ADF79" s="17"/>
      <c r="ADG79" s="17"/>
      <c r="ADH79" s="17"/>
      <c r="ADI79" s="17"/>
      <c r="ADJ79" s="17"/>
      <c r="ADK79" s="17"/>
      <c r="ADL79" s="17"/>
      <c r="ADM79" s="17"/>
      <c r="ADN79" s="17"/>
      <c r="ADO79" s="17"/>
      <c r="ADP79" s="17"/>
      <c r="ADQ79" s="17"/>
      <c r="ADR79" s="17"/>
      <c r="ADS79" s="17"/>
      <c r="ADT79" s="17"/>
      <c r="ADU79" s="17"/>
      <c r="ADV79" s="17"/>
      <c r="ADW79" s="17"/>
      <c r="ADX79" s="17"/>
      <c r="ADY79" s="17"/>
      <c r="ADZ79" s="17"/>
      <c r="AEA79" s="17"/>
      <c r="AEB79" s="17"/>
      <c r="AEC79" s="17"/>
      <c r="AED79" s="17"/>
      <c r="AEE79" s="17"/>
      <c r="AEF79" s="17"/>
      <c r="AEG79" s="17"/>
      <c r="AEH79" s="17"/>
      <c r="AEI79" s="17"/>
      <c r="AEJ79" s="17"/>
      <c r="AEK79" s="17"/>
      <c r="AEL79" s="17"/>
      <c r="AEM79" s="17"/>
      <c r="AEN79" s="17"/>
      <c r="AEO79" s="17"/>
      <c r="AEP79" s="17"/>
      <c r="AEQ79" s="17"/>
      <c r="AER79" s="17"/>
      <c r="AES79" s="17"/>
      <c r="AET79" s="17"/>
      <c r="AEU79" s="17"/>
      <c r="AEV79" s="17"/>
      <c r="AEW79" s="17"/>
      <c r="AEX79" s="17"/>
      <c r="AEY79" s="17"/>
      <c r="AEZ79" s="17"/>
      <c r="AFA79" s="17"/>
      <c r="AFB79" s="17"/>
      <c r="AFC79" s="17"/>
      <c r="AFD79" s="17"/>
      <c r="AFE79" s="17"/>
      <c r="AFF79" s="17"/>
      <c r="AFG79" s="17"/>
      <c r="AFH79" s="17"/>
      <c r="AFI79" s="17"/>
      <c r="AFJ79" s="17"/>
      <c r="AFK79" s="17"/>
      <c r="AFL79" s="17"/>
      <c r="AFM79" s="17"/>
      <c r="AFN79" s="17"/>
      <c r="AFO79" s="17"/>
      <c r="AFP79" s="17"/>
      <c r="AFQ79" s="17"/>
      <c r="AFR79" s="17"/>
      <c r="AFS79" s="17"/>
      <c r="AFT79" s="17"/>
      <c r="AFU79" s="17"/>
      <c r="AFV79" s="17"/>
      <c r="AFW79" s="17"/>
      <c r="AFX79" s="17"/>
      <c r="AFY79" s="17"/>
      <c r="AFZ79" s="17"/>
      <c r="AGA79" s="17"/>
      <c r="AGB79" s="17"/>
      <c r="AGC79" s="17"/>
      <c r="AGD79" s="17"/>
      <c r="AGE79" s="17"/>
      <c r="AGF79" s="17"/>
      <c r="AGG79" s="17"/>
      <c r="AGH79" s="17"/>
      <c r="AGI79" s="17"/>
      <c r="AGJ79" s="17"/>
      <c r="AGK79" s="17"/>
      <c r="AGL79" s="17"/>
      <c r="AGM79" s="17"/>
      <c r="AGN79" s="17"/>
      <c r="AGO79" s="17"/>
      <c r="AGP79" s="17"/>
      <c r="AGQ79" s="17"/>
      <c r="AGR79" s="17"/>
      <c r="AGS79" s="17"/>
      <c r="AGT79" s="17"/>
      <c r="AGU79" s="17"/>
      <c r="AGV79" s="17"/>
      <c r="AGW79" s="17"/>
      <c r="AGX79" s="17"/>
      <c r="AGY79" s="17"/>
      <c r="AGZ79" s="17"/>
      <c r="AHA79" s="17"/>
      <c r="AHB79" s="17"/>
      <c r="AHC79" s="17"/>
      <c r="AHD79" s="17"/>
      <c r="AHE79" s="17"/>
      <c r="AHF79" s="17"/>
      <c r="AHG79" s="17"/>
      <c r="AHH79" s="17"/>
      <c r="AHI79" s="17"/>
      <c r="AHJ79" s="17"/>
      <c r="AHK79" s="17"/>
      <c r="AHL79" s="17"/>
      <c r="AHM79" s="17"/>
      <c r="AHN79" s="17"/>
      <c r="AHO79" s="17"/>
      <c r="AHP79" s="17"/>
      <c r="AHQ79" s="17"/>
      <c r="AHR79" s="17"/>
      <c r="AHS79" s="17"/>
      <c r="AHT79" s="17"/>
      <c r="AHU79" s="17"/>
      <c r="AHV79" s="17"/>
      <c r="AHW79" s="17"/>
      <c r="AHX79" s="17"/>
      <c r="AHY79" s="17"/>
      <c r="AHZ79" s="17"/>
      <c r="AIA79" s="17"/>
      <c r="AIB79" s="17"/>
      <c r="AIC79" s="17"/>
      <c r="AID79" s="17"/>
      <c r="AIE79" s="17"/>
      <c r="AIF79" s="17"/>
      <c r="AIG79" s="17"/>
      <c r="AIH79" s="17"/>
      <c r="AII79" s="17"/>
      <c r="AIJ79" s="17"/>
      <c r="AIK79" s="17"/>
      <c r="AIL79" s="17"/>
      <c r="AIM79" s="17"/>
      <c r="AIN79" s="17"/>
      <c r="AIO79" s="17"/>
      <c r="AIP79" s="17"/>
      <c r="AIQ79" s="17"/>
      <c r="AIR79" s="17"/>
      <c r="AIS79" s="17"/>
      <c r="AIT79" s="17"/>
      <c r="AIU79" s="17"/>
      <c r="AIV79" s="17"/>
      <c r="AIW79" s="17"/>
      <c r="AIX79" s="17"/>
      <c r="AIY79" s="17"/>
      <c r="AIZ79" s="17"/>
      <c r="AJA79" s="17"/>
      <c r="AJB79" s="17"/>
      <c r="AJC79" s="17"/>
      <c r="AJD79" s="17"/>
      <c r="AJE79" s="17"/>
      <c r="AJF79" s="17"/>
      <c r="AJG79" s="17"/>
      <c r="AJH79" s="17"/>
      <c r="AJI79" s="17"/>
      <c r="AJJ79" s="17"/>
      <c r="AJK79" s="17"/>
      <c r="AJL79" s="17"/>
      <c r="AJM79" s="17"/>
      <c r="AJN79" s="17"/>
      <c r="AJO79" s="17"/>
      <c r="AJP79" s="17"/>
      <c r="AJQ79" s="17"/>
      <c r="AJR79" s="17"/>
      <c r="AJS79" s="17"/>
      <c r="AJT79" s="17"/>
      <c r="AJU79" s="17"/>
      <c r="AJV79" s="17"/>
      <c r="AJW79" s="17"/>
      <c r="AJX79" s="17"/>
      <c r="AJY79" s="17"/>
      <c r="AJZ79" s="17"/>
      <c r="AKA79" s="17"/>
      <c r="AKB79" s="17"/>
      <c r="AKC79" s="17"/>
      <c r="AKD79" s="17"/>
      <c r="AKE79" s="17"/>
      <c r="AKF79" s="17"/>
      <c r="AKG79" s="17"/>
      <c r="AKH79" s="17"/>
      <c r="AKI79" s="17"/>
      <c r="AKJ79" s="17"/>
      <c r="AKK79" s="17"/>
      <c r="AKL79" s="17"/>
      <c r="AKM79" s="17"/>
      <c r="AKN79" s="17"/>
      <c r="AKO79" s="17"/>
      <c r="AKP79" s="17"/>
      <c r="AKQ79" s="17"/>
      <c r="AKR79" s="17"/>
      <c r="AKS79" s="17"/>
      <c r="AKT79" s="17"/>
      <c r="AKU79" s="17"/>
      <c r="AKV79" s="17"/>
      <c r="AKW79" s="17"/>
      <c r="AKX79" s="17"/>
      <c r="AKY79" s="17"/>
      <c r="AKZ79" s="17"/>
      <c r="ALA79" s="17"/>
      <c r="ALB79" s="17"/>
      <c r="ALC79" s="17"/>
      <c r="ALD79" s="17"/>
      <c r="ALE79" s="17"/>
      <c r="ALF79" s="17"/>
      <c r="ALG79" s="17"/>
      <c r="ALH79" s="17"/>
      <c r="ALI79" s="17"/>
      <c r="ALJ79" s="17"/>
      <c r="ALK79" s="17"/>
      <c r="ALL79" s="17"/>
      <c r="ALM79" s="17"/>
      <c r="ALN79" s="17"/>
      <c r="ALO79" s="17"/>
      <c r="ALP79" s="17"/>
      <c r="ALQ79" s="17"/>
      <c r="ALR79" s="17"/>
      <c r="ALS79" s="17"/>
      <c r="ALT79" s="17"/>
      <c r="ALU79" s="17"/>
      <c r="ALV79" s="17"/>
      <c r="ALW79" s="17"/>
      <c r="ALX79" s="17"/>
      <c r="ALY79" s="17"/>
      <c r="ALZ79" s="17"/>
      <c r="AMA79" s="17"/>
      <c r="AMB79" s="17"/>
      <c r="AMC79" s="17"/>
      <c r="AMD79" s="17"/>
      <c r="AME79" s="17"/>
      <c r="AMF79" s="17"/>
      <c r="AMG79" s="17"/>
      <c r="AMH79" s="17"/>
      <c r="AMI79" s="17"/>
      <c r="AMJ79" s="17"/>
      <c r="AMK79" s="17"/>
      <c r="AML79" s="17"/>
      <c r="AMM79" s="17"/>
      <c r="AMN79" s="17"/>
      <c r="AMO79" s="17"/>
      <c r="AMP79" s="17"/>
      <c r="AMQ79" s="17"/>
      <c r="AMR79" s="17"/>
      <c r="AMS79" s="17"/>
      <c r="AMT79" s="17"/>
      <c r="AMU79" s="17"/>
      <c r="AMV79" s="17"/>
      <c r="AMW79" s="17"/>
      <c r="AMX79" s="17"/>
      <c r="AMY79" s="17"/>
      <c r="AMZ79" s="17"/>
      <c r="ANA79" s="17"/>
      <c r="ANB79" s="17"/>
      <c r="ANC79" s="17"/>
      <c r="AND79" s="17"/>
      <c r="ANE79" s="17"/>
      <c r="ANF79" s="17"/>
      <c r="ANG79" s="17"/>
      <c r="ANH79" s="17"/>
      <c r="ANI79" s="17"/>
      <c r="ANJ79" s="17"/>
      <c r="ANK79" s="17"/>
      <c r="ANL79" s="17"/>
      <c r="ANM79" s="17"/>
      <c r="ANN79" s="17"/>
      <c r="ANO79" s="17"/>
      <c r="ANP79" s="17"/>
      <c r="ANQ79" s="17"/>
      <c r="ANR79" s="17"/>
      <c r="ANS79" s="17"/>
      <c r="ANT79" s="17"/>
      <c r="ANU79" s="17"/>
      <c r="ANV79" s="17"/>
      <c r="ANW79" s="17"/>
      <c r="ANX79" s="17"/>
      <c r="ANY79" s="17"/>
      <c r="ANZ79" s="17"/>
      <c r="AOA79" s="17"/>
      <c r="AOB79" s="17"/>
      <c r="AOC79" s="17"/>
      <c r="AOD79" s="17"/>
      <c r="AOE79" s="17"/>
      <c r="AOF79" s="17"/>
      <c r="AOG79" s="17"/>
      <c r="AOH79" s="17"/>
      <c r="AOI79" s="17"/>
      <c r="AOJ79" s="17"/>
      <c r="AOK79" s="17"/>
      <c r="AOL79" s="17"/>
      <c r="AOM79" s="17"/>
      <c r="AON79" s="17"/>
      <c r="AOO79" s="17"/>
      <c r="AOP79" s="17"/>
      <c r="AOQ79" s="17"/>
      <c r="AOR79" s="17"/>
      <c r="AOS79" s="17"/>
      <c r="AOT79" s="17"/>
      <c r="AOU79" s="17"/>
      <c r="AOV79" s="17"/>
      <c r="AOW79" s="17"/>
      <c r="AOX79" s="17"/>
      <c r="AOY79" s="17"/>
      <c r="AOZ79" s="17"/>
      <c r="APA79" s="17"/>
      <c r="APB79" s="17"/>
      <c r="APC79" s="17"/>
      <c r="APD79" s="17"/>
      <c r="APE79" s="17"/>
      <c r="APF79" s="17"/>
      <c r="APG79" s="17"/>
      <c r="APH79" s="17"/>
      <c r="API79" s="17"/>
      <c r="APJ79" s="17"/>
      <c r="APK79" s="17"/>
      <c r="APL79" s="17"/>
      <c r="APM79" s="17"/>
      <c r="APN79" s="17"/>
      <c r="APO79" s="17"/>
      <c r="APP79" s="17"/>
      <c r="APQ79" s="17"/>
      <c r="APR79" s="17"/>
      <c r="APS79" s="17"/>
      <c r="APT79" s="17"/>
      <c r="APU79" s="17"/>
      <c r="APV79" s="17"/>
      <c r="APW79" s="17"/>
      <c r="APX79" s="17"/>
      <c r="APY79" s="17"/>
      <c r="APZ79" s="17"/>
      <c r="AQA79" s="17"/>
      <c r="AQB79" s="17"/>
      <c r="AQC79" s="17"/>
      <c r="AQD79" s="17"/>
      <c r="AQE79" s="17"/>
      <c r="AQF79" s="17"/>
      <c r="AQG79" s="17"/>
      <c r="AQH79" s="17"/>
      <c r="AQI79" s="17"/>
      <c r="AQJ79" s="17"/>
      <c r="AQK79" s="17"/>
      <c r="AQL79" s="17"/>
      <c r="AQM79" s="17"/>
      <c r="AQN79" s="17"/>
      <c r="AQO79" s="17"/>
      <c r="AQP79" s="17"/>
      <c r="AQQ79" s="17"/>
      <c r="AQR79" s="17"/>
      <c r="AQS79" s="17"/>
      <c r="AQT79" s="17"/>
      <c r="AQU79" s="17"/>
      <c r="AQV79" s="17"/>
      <c r="AQW79" s="17"/>
      <c r="AQX79" s="17"/>
      <c r="AQY79" s="17"/>
      <c r="AQZ79" s="17"/>
      <c r="ARA79" s="17"/>
      <c r="ARB79" s="17"/>
      <c r="ARC79" s="17"/>
      <c r="ARD79" s="17"/>
      <c r="ARE79" s="17"/>
      <c r="ARF79" s="17"/>
      <c r="ARG79" s="17"/>
      <c r="ARH79" s="17"/>
      <c r="ARI79" s="17"/>
      <c r="ARJ79" s="17"/>
      <c r="ARK79" s="17"/>
      <c r="ARL79" s="17"/>
      <c r="ARM79" s="17"/>
      <c r="ARN79" s="17"/>
      <c r="ARO79" s="17"/>
      <c r="ARP79" s="17"/>
      <c r="ARQ79" s="17"/>
      <c r="ARR79" s="17"/>
      <c r="ARS79" s="17"/>
      <c r="ART79" s="17"/>
      <c r="ARU79" s="17"/>
      <c r="ARV79" s="17"/>
      <c r="ARW79" s="17"/>
      <c r="ARX79" s="17"/>
      <c r="ARY79" s="17"/>
      <c r="ARZ79" s="17"/>
      <c r="ASA79" s="17"/>
      <c r="ASB79" s="17"/>
      <c r="ASC79" s="17"/>
      <c r="ASD79" s="17"/>
      <c r="ASE79" s="17"/>
      <c r="ASF79" s="17"/>
      <c r="ASG79" s="17"/>
      <c r="ASH79" s="17"/>
      <c r="ASI79" s="17"/>
      <c r="ASJ79" s="17"/>
      <c r="ASK79" s="17"/>
      <c r="ASL79" s="17"/>
      <c r="ASM79" s="17"/>
      <c r="ASN79" s="17"/>
      <c r="ASO79" s="17"/>
      <c r="ASP79" s="17"/>
      <c r="ASQ79" s="17"/>
      <c r="ASR79" s="17"/>
      <c r="ASS79" s="17"/>
      <c r="AST79" s="17"/>
      <c r="ASU79" s="17"/>
      <c r="ASV79" s="17"/>
      <c r="ASW79" s="17"/>
      <c r="ASX79" s="17"/>
      <c r="ASY79" s="17"/>
      <c r="ASZ79" s="17"/>
      <c r="ATA79" s="17"/>
      <c r="ATB79" s="17"/>
      <c r="ATC79" s="17"/>
      <c r="ATD79" s="17"/>
      <c r="ATE79" s="17"/>
      <c r="ATF79" s="17"/>
      <c r="ATG79" s="17"/>
      <c r="ATH79" s="17"/>
      <c r="ATI79" s="17"/>
      <c r="ATJ79" s="17"/>
      <c r="ATK79" s="17"/>
      <c r="ATL79" s="17"/>
      <c r="ATM79" s="17"/>
      <c r="ATN79" s="17"/>
      <c r="ATO79" s="17"/>
      <c r="ATP79" s="17"/>
      <c r="ATQ79" s="17"/>
      <c r="ATR79" s="17"/>
      <c r="ATS79" s="17"/>
      <c r="ATT79" s="17"/>
      <c r="ATU79" s="17"/>
      <c r="ATV79" s="17"/>
      <c r="ATW79" s="17"/>
      <c r="ATX79" s="17"/>
      <c r="ATY79" s="17"/>
      <c r="ATZ79" s="17"/>
      <c r="AUA79" s="17"/>
      <c r="AUB79" s="17"/>
      <c r="AUC79" s="17"/>
      <c r="AUD79" s="17"/>
      <c r="AUE79" s="17"/>
      <c r="AUF79" s="17"/>
      <c r="AUG79" s="17"/>
      <c r="AUH79" s="17"/>
      <c r="AUI79" s="17"/>
      <c r="AUJ79" s="17"/>
      <c r="AUK79" s="17"/>
      <c r="AUL79" s="17"/>
      <c r="AUM79" s="17"/>
      <c r="AUN79" s="17"/>
      <c r="AUO79" s="17"/>
      <c r="AUP79" s="17"/>
      <c r="AUQ79" s="17"/>
      <c r="AUR79" s="17"/>
      <c r="AUS79" s="17"/>
      <c r="AUT79" s="17"/>
      <c r="AUU79" s="17"/>
      <c r="AUV79" s="17"/>
      <c r="AUW79" s="17"/>
      <c r="AUX79" s="17"/>
      <c r="AUY79" s="17"/>
      <c r="AUZ79" s="17"/>
      <c r="AVA79" s="17"/>
      <c r="AVB79" s="17"/>
      <c r="AVC79" s="17"/>
      <c r="AVD79" s="17"/>
      <c r="AVE79" s="17"/>
      <c r="AVF79" s="17"/>
      <c r="AVG79" s="17"/>
      <c r="AVH79" s="17"/>
      <c r="AVI79" s="17"/>
      <c r="AVJ79" s="17"/>
      <c r="AVK79" s="17"/>
      <c r="AVL79" s="17"/>
      <c r="AVM79" s="17"/>
      <c r="AVN79" s="17"/>
      <c r="AVO79" s="17"/>
      <c r="AVP79" s="17"/>
      <c r="AVQ79" s="17"/>
      <c r="AVR79" s="17"/>
      <c r="AVS79" s="17"/>
      <c r="AVT79" s="17"/>
      <c r="AVU79" s="17"/>
      <c r="AVV79" s="17"/>
      <c r="AVW79" s="17"/>
      <c r="AVX79" s="17"/>
      <c r="AVY79" s="17"/>
      <c r="AVZ79" s="17"/>
      <c r="AWA79" s="17"/>
      <c r="AWB79" s="17"/>
      <c r="AWC79" s="17"/>
      <c r="AWD79" s="17"/>
      <c r="AWE79" s="17"/>
      <c r="AWF79" s="17"/>
      <c r="AWG79" s="17"/>
      <c r="AWH79" s="17"/>
      <c r="AWI79" s="17"/>
      <c r="AWJ79" s="17"/>
      <c r="AWK79" s="17"/>
      <c r="AWL79" s="17"/>
      <c r="AWM79" s="17"/>
      <c r="AWN79" s="17"/>
      <c r="AWO79" s="17"/>
      <c r="AWP79" s="17"/>
      <c r="AWQ79" s="17"/>
      <c r="AWR79" s="17"/>
      <c r="AWS79" s="17"/>
      <c r="AWT79" s="17"/>
      <c r="AWU79" s="17"/>
      <c r="AWV79" s="17"/>
      <c r="AWW79" s="17"/>
      <c r="AWX79" s="17"/>
      <c r="AWY79" s="17"/>
      <c r="AWZ79" s="17"/>
      <c r="AXA79" s="17"/>
      <c r="AXB79" s="17"/>
      <c r="AXC79" s="17"/>
      <c r="AXD79" s="17"/>
      <c r="AXE79" s="17"/>
      <c r="AXF79" s="17"/>
      <c r="AXG79" s="17"/>
      <c r="AXH79" s="17"/>
      <c r="AXI79" s="17"/>
      <c r="AXJ79" s="17"/>
      <c r="AXK79" s="17"/>
      <c r="AXL79" s="17"/>
      <c r="AXM79" s="17"/>
      <c r="AXN79" s="17"/>
      <c r="AXO79" s="17"/>
      <c r="AXP79" s="17"/>
      <c r="AXQ79" s="17"/>
      <c r="AXR79" s="17"/>
      <c r="AXS79" s="17"/>
      <c r="AXT79" s="17"/>
      <c r="AXU79" s="17"/>
      <c r="AXV79" s="17"/>
      <c r="AXW79" s="17"/>
      <c r="AXX79" s="17"/>
      <c r="AXY79" s="17"/>
      <c r="AXZ79" s="17"/>
      <c r="AYA79" s="17"/>
      <c r="AYB79" s="17"/>
      <c r="AYC79" s="17"/>
      <c r="AYD79" s="17"/>
      <c r="AYE79" s="17"/>
      <c r="AYF79" s="17"/>
      <c r="AYG79" s="17"/>
      <c r="AYH79" s="17"/>
      <c r="AYI79" s="17"/>
      <c r="AYJ79" s="17"/>
      <c r="AYK79" s="17"/>
      <c r="AYL79" s="17"/>
      <c r="AYM79" s="17"/>
      <c r="AYN79" s="17"/>
      <c r="AYO79" s="17"/>
      <c r="AYP79" s="17"/>
      <c r="AYQ79" s="17"/>
      <c r="AYR79" s="17"/>
      <c r="AYS79" s="17"/>
      <c r="AYT79" s="17"/>
      <c r="AYU79" s="17"/>
      <c r="AYV79" s="17"/>
      <c r="AYW79" s="17"/>
      <c r="AYX79" s="17"/>
      <c r="AYY79" s="17"/>
      <c r="AYZ79" s="17"/>
      <c r="AZA79" s="17"/>
      <c r="AZB79" s="17"/>
      <c r="AZC79" s="17"/>
      <c r="AZD79" s="17"/>
      <c r="AZE79" s="17"/>
      <c r="AZF79" s="17"/>
      <c r="AZG79" s="17"/>
      <c r="AZH79" s="17"/>
      <c r="AZI79" s="17"/>
      <c r="AZJ79" s="17"/>
      <c r="AZK79" s="17"/>
      <c r="AZL79" s="17"/>
      <c r="AZM79" s="17"/>
      <c r="AZN79" s="17"/>
      <c r="AZO79" s="17"/>
      <c r="AZP79" s="17"/>
      <c r="AZQ79" s="17"/>
      <c r="AZR79" s="17"/>
      <c r="AZS79" s="17"/>
      <c r="AZT79" s="17"/>
      <c r="AZU79" s="17"/>
      <c r="AZV79" s="17"/>
      <c r="AZW79" s="17"/>
      <c r="AZX79" s="17"/>
      <c r="AZY79" s="17"/>
      <c r="AZZ79" s="17"/>
      <c r="BAA79" s="17"/>
      <c r="BAB79" s="17"/>
      <c r="BAC79" s="17"/>
      <c r="BAD79" s="17"/>
      <c r="BAE79" s="17"/>
      <c r="BAF79" s="17"/>
      <c r="BAG79" s="17"/>
      <c r="BAH79" s="17"/>
      <c r="BAI79" s="17"/>
      <c r="BAJ79" s="17"/>
      <c r="BAK79" s="17"/>
      <c r="BAL79" s="17"/>
      <c r="BAM79" s="17"/>
      <c r="BAN79" s="17"/>
      <c r="BAO79" s="17"/>
      <c r="BAP79" s="17"/>
      <c r="BAQ79" s="17"/>
      <c r="BAR79" s="17"/>
      <c r="BAS79" s="17"/>
      <c r="BAT79" s="17"/>
      <c r="BAU79" s="17"/>
      <c r="BAV79" s="17"/>
      <c r="BAW79" s="17"/>
      <c r="BAX79" s="17"/>
      <c r="BAY79" s="17"/>
      <c r="BAZ79" s="17"/>
      <c r="BBA79" s="17"/>
      <c r="BBB79" s="17"/>
      <c r="BBC79" s="17"/>
      <c r="BBD79" s="17"/>
      <c r="BBE79" s="17"/>
      <c r="BBF79" s="17"/>
      <c r="BBG79" s="17"/>
      <c r="BBH79" s="17"/>
      <c r="BBI79" s="17"/>
      <c r="BBJ79" s="17"/>
      <c r="BBK79" s="17"/>
      <c r="BBL79" s="17"/>
      <c r="BBM79" s="17"/>
      <c r="BBN79" s="17"/>
      <c r="BBO79" s="17"/>
      <c r="BBP79" s="17"/>
      <c r="BBQ79" s="17"/>
      <c r="BBR79" s="17"/>
      <c r="BBS79" s="17"/>
      <c r="BBT79" s="17"/>
      <c r="BBU79" s="17"/>
      <c r="BBV79" s="17"/>
      <c r="BBW79" s="17"/>
      <c r="BBX79" s="17"/>
      <c r="BBY79" s="17"/>
      <c r="BBZ79" s="17"/>
      <c r="BCA79" s="17"/>
      <c r="BCB79" s="17"/>
      <c r="BCC79" s="17"/>
      <c r="BCD79" s="17"/>
      <c r="BCE79" s="17"/>
      <c r="BCF79" s="17"/>
      <c r="BCG79" s="17"/>
      <c r="BCH79" s="17"/>
      <c r="BCI79" s="17"/>
      <c r="BCJ79" s="17"/>
      <c r="BCK79" s="17"/>
      <c r="BCL79" s="17"/>
      <c r="BCM79" s="17"/>
      <c r="BCN79" s="17"/>
      <c r="BCO79" s="17"/>
      <c r="BCP79" s="17"/>
      <c r="BCQ79" s="17"/>
      <c r="BCR79" s="17"/>
      <c r="BCS79" s="17"/>
      <c r="BCT79" s="17"/>
      <c r="BCU79" s="17"/>
      <c r="BCV79" s="17"/>
      <c r="BCW79" s="17"/>
      <c r="BCX79" s="17"/>
      <c r="BCY79" s="17"/>
      <c r="BCZ79" s="17"/>
      <c r="BDA79" s="17"/>
      <c r="BDB79" s="17"/>
      <c r="BDC79" s="17"/>
      <c r="BDD79" s="17"/>
      <c r="BDE79" s="17"/>
      <c r="BDF79" s="17"/>
      <c r="BDG79" s="17"/>
      <c r="BDH79" s="17"/>
      <c r="BDI79" s="17"/>
      <c r="BDJ79" s="17"/>
      <c r="BDK79" s="17"/>
      <c r="BDL79" s="17"/>
      <c r="BDM79" s="17"/>
      <c r="BDN79" s="17"/>
      <c r="BDO79" s="17"/>
      <c r="BDP79" s="17"/>
      <c r="BDQ79" s="17"/>
      <c r="BDR79" s="17"/>
      <c r="BDS79" s="17"/>
      <c r="BDT79" s="17"/>
      <c r="BDU79" s="17"/>
      <c r="BDV79" s="17"/>
      <c r="BDW79" s="17"/>
      <c r="BDX79" s="17"/>
      <c r="BDY79" s="17"/>
      <c r="BDZ79" s="17"/>
      <c r="BEA79" s="17"/>
      <c r="BEB79" s="17"/>
      <c r="BEC79" s="17"/>
      <c r="BED79" s="17"/>
      <c r="BEE79" s="17"/>
      <c r="BEF79" s="17"/>
      <c r="BEG79" s="17"/>
      <c r="BEH79" s="17"/>
      <c r="BEI79" s="17"/>
      <c r="BEJ79" s="17"/>
      <c r="BEK79" s="17"/>
      <c r="BEL79" s="17"/>
      <c r="BEM79" s="17"/>
      <c r="BEN79" s="17"/>
      <c r="BEO79" s="17"/>
      <c r="BEP79" s="17"/>
      <c r="BEQ79" s="17"/>
      <c r="BER79" s="17"/>
      <c r="BES79" s="17"/>
      <c r="BET79" s="17"/>
      <c r="BEU79" s="17"/>
      <c r="BEV79" s="17"/>
      <c r="BEW79" s="17"/>
      <c r="BEX79" s="17"/>
      <c r="BEY79" s="17"/>
      <c r="BEZ79" s="17"/>
      <c r="BFA79" s="17"/>
      <c r="BFB79" s="17"/>
      <c r="BFC79" s="17"/>
      <c r="BFD79" s="17"/>
      <c r="BFE79" s="17"/>
      <c r="BFF79" s="17"/>
      <c r="BFG79" s="17"/>
      <c r="BFH79" s="17"/>
      <c r="BFI79" s="17"/>
      <c r="BFJ79" s="17"/>
      <c r="BFK79" s="17"/>
      <c r="BFL79" s="17"/>
      <c r="BFM79" s="17"/>
      <c r="BFN79" s="17"/>
      <c r="BFO79" s="17"/>
      <c r="BFP79" s="17"/>
      <c r="BFQ79" s="17"/>
      <c r="BFR79" s="17"/>
      <c r="BFS79" s="17"/>
      <c r="BFT79" s="17"/>
      <c r="BFU79" s="17"/>
      <c r="BFV79" s="17"/>
      <c r="BFW79" s="17"/>
      <c r="BFX79" s="17"/>
      <c r="BFY79" s="17"/>
      <c r="BFZ79" s="17"/>
      <c r="BGA79" s="17"/>
      <c r="BGB79" s="17"/>
      <c r="BGC79" s="17"/>
      <c r="BGD79" s="17"/>
      <c r="BGE79" s="17"/>
      <c r="BGF79" s="17"/>
      <c r="BGG79" s="17"/>
      <c r="BGH79" s="17"/>
      <c r="BGI79" s="17"/>
      <c r="BGJ79" s="17"/>
      <c r="BGK79" s="17"/>
      <c r="BGL79" s="17"/>
      <c r="BGM79" s="17"/>
      <c r="BGN79" s="17"/>
      <c r="BGO79" s="17"/>
      <c r="BGP79" s="17"/>
      <c r="BGQ79" s="17"/>
      <c r="BGR79" s="17"/>
      <c r="BGS79" s="17"/>
      <c r="BGT79" s="17"/>
      <c r="BGU79" s="17"/>
      <c r="BGV79" s="17"/>
      <c r="BGW79" s="17"/>
      <c r="BGX79" s="17"/>
      <c r="BGY79" s="17"/>
      <c r="BGZ79" s="17"/>
      <c r="BHA79" s="17"/>
      <c r="BHB79" s="17"/>
      <c r="BHC79" s="17"/>
      <c r="BHD79" s="17"/>
      <c r="BHE79" s="17"/>
      <c r="BHF79" s="17"/>
      <c r="BHG79" s="17"/>
      <c r="BHH79" s="17"/>
      <c r="BHI79" s="17"/>
      <c r="BHJ79" s="17"/>
      <c r="BHK79" s="17"/>
      <c r="BHL79" s="17"/>
      <c r="BHM79" s="17"/>
      <c r="BHN79" s="17"/>
      <c r="BHO79" s="17"/>
      <c r="BHP79" s="17"/>
      <c r="BHQ79" s="17"/>
      <c r="BHR79" s="17"/>
      <c r="BHS79" s="17"/>
      <c r="BHT79" s="17"/>
      <c r="BHU79" s="17"/>
      <c r="BHV79" s="17"/>
      <c r="BHW79" s="17"/>
      <c r="BHX79" s="17"/>
      <c r="BHY79" s="17"/>
      <c r="BHZ79" s="17"/>
      <c r="BIA79" s="17"/>
      <c r="BIB79" s="17"/>
      <c r="BIC79" s="17"/>
      <c r="BID79" s="17"/>
      <c r="BIE79" s="17"/>
      <c r="BIF79" s="17"/>
      <c r="BIG79" s="17"/>
      <c r="BIH79" s="17"/>
      <c r="BII79" s="17"/>
      <c r="BIJ79" s="17"/>
      <c r="BIK79" s="17"/>
      <c r="BIL79" s="17"/>
      <c r="BIM79" s="17"/>
      <c r="BIN79" s="17"/>
      <c r="BIO79" s="17"/>
      <c r="BIP79" s="17"/>
      <c r="BIQ79" s="17"/>
      <c r="BIR79" s="17"/>
      <c r="BIS79" s="17"/>
      <c r="BIT79" s="17"/>
      <c r="BIU79" s="17"/>
      <c r="BIV79" s="17"/>
      <c r="BIW79" s="17"/>
      <c r="BIX79" s="17"/>
      <c r="BIY79" s="17"/>
      <c r="BIZ79" s="17"/>
      <c r="BJA79" s="17"/>
      <c r="BJB79" s="17"/>
      <c r="BJC79" s="17"/>
      <c r="BJD79" s="17"/>
      <c r="BJE79" s="17"/>
      <c r="BJF79" s="17"/>
      <c r="BJG79" s="17"/>
      <c r="BJH79" s="17"/>
      <c r="BJI79" s="17"/>
      <c r="BJJ79" s="17"/>
      <c r="BJK79" s="17"/>
      <c r="BJL79" s="17"/>
      <c r="BJM79" s="17"/>
      <c r="BJN79" s="17"/>
      <c r="BJO79" s="17"/>
      <c r="BJP79" s="17"/>
      <c r="BJQ79" s="17"/>
      <c r="BJR79" s="17"/>
      <c r="BJS79" s="17"/>
      <c r="BJT79" s="17"/>
      <c r="BJU79" s="17"/>
      <c r="BJV79" s="17"/>
      <c r="BJW79" s="17"/>
      <c r="BJX79" s="17"/>
      <c r="BJY79" s="17"/>
      <c r="BJZ79" s="17"/>
      <c r="BKA79" s="17"/>
      <c r="BKB79" s="17"/>
      <c r="BKC79" s="17"/>
      <c r="BKD79" s="17"/>
      <c r="BKE79" s="17"/>
      <c r="BKF79" s="17"/>
      <c r="BKG79" s="17"/>
      <c r="BKH79" s="17"/>
      <c r="BKI79" s="17"/>
      <c r="BKJ79" s="17"/>
      <c r="BKK79" s="17"/>
      <c r="BKL79" s="17"/>
      <c r="BKM79" s="17"/>
      <c r="BKN79" s="17"/>
      <c r="BKO79" s="17"/>
      <c r="BKP79" s="17"/>
      <c r="BKQ79" s="17"/>
      <c r="BKR79" s="17"/>
      <c r="BKS79" s="17"/>
      <c r="BKT79" s="17"/>
      <c r="BKU79" s="17"/>
      <c r="BKV79" s="17"/>
      <c r="BKW79" s="17"/>
      <c r="BKX79" s="17"/>
      <c r="BKY79" s="17"/>
      <c r="BKZ79" s="17"/>
      <c r="BLA79" s="17"/>
      <c r="BLB79" s="17"/>
      <c r="BLC79" s="17"/>
      <c r="BLD79" s="17"/>
      <c r="BLE79" s="17"/>
      <c r="BLF79" s="17"/>
      <c r="BLG79" s="17"/>
      <c r="BLH79" s="17"/>
      <c r="BLI79" s="17"/>
      <c r="BLJ79" s="17"/>
      <c r="BLK79" s="17"/>
      <c r="BLL79" s="17"/>
      <c r="BLM79" s="17"/>
      <c r="BLN79" s="17"/>
      <c r="BLO79" s="17"/>
      <c r="BLP79" s="17"/>
      <c r="BLQ79" s="17"/>
      <c r="BLR79" s="17"/>
      <c r="BLS79" s="17"/>
      <c r="BLT79" s="17"/>
      <c r="BLU79" s="17"/>
      <c r="BLV79" s="17"/>
      <c r="BLW79" s="17"/>
      <c r="BLX79" s="17"/>
      <c r="BLY79" s="17"/>
      <c r="BLZ79" s="17"/>
      <c r="BMA79" s="17"/>
      <c r="BMB79" s="17"/>
      <c r="BMC79" s="17"/>
      <c r="BMD79" s="17"/>
      <c r="BME79" s="17"/>
      <c r="BMF79" s="17"/>
      <c r="BMG79" s="17"/>
      <c r="BMH79" s="17"/>
      <c r="BMI79" s="17"/>
      <c r="BMJ79" s="17"/>
      <c r="BMK79" s="17"/>
      <c r="BML79" s="17"/>
      <c r="BMM79" s="17"/>
      <c r="BMN79" s="17"/>
      <c r="BMO79" s="17"/>
      <c r="BMP79" s="17"/>
      <c r="BMQ79" s="17"/>
      <c r="BMR79" s="17"/>
      <c r="BMS79" s="17"/>
      <c r="BMT79" s="17"/>
      <c r="BMU79" s="17"/>
      <c r="BMV79" s="17"/>
      <c r="BMW79" s="17"/>
      <c r="BMX79" s="17"/>
      <c r="BMY79" s="17"/>
      <c r="BMZ79" s="17"/>
      <c r="BNA79" s="17"/>
      <c r="BNB79" s="17"/>
      <c r="BNC79" s="17"/>
      <c r="BND79" s="17"/>
      <c r="BNE79" s="17"/>
      <c r="BNF79" s="17"/>
      <c r="BNG79" s="17"/>
      <c r="BNH79" s="17"/>
      <c r="BNI79" s="17"/>
      <c r="BNJ79" s="17"/>
      <c r="BNK79" s="17"/>
      <c r="BNL79" s="17"/>
      <c r="BNM79" s="17"/>
      <c r="BNN79" s="17"/>
      <c r="BNO79" s="17"/>
      <c r="BNP79" s="17"/>
      <c r="BNQ79" s="17"/>
      <c r="BNR79" s="17"/>
      <c r="BNS79" s="17"/>
      <c r="BNT79" s="17"/>
      <c r="BNU79" s="17"/>
      <c r="BNV79" s="17"/>
      <c r="BNW79" s="17"/>
      <c r="BNX79" s="17"/>
      <c r="BNY79" s="17"/>
      <c r="BNZ79" s="17"/>
      <c r="BOA79" s="17"/>
      <c r="BOB79" s="17"/>
      <c r="BOC79" s="17"/>
      <c r="BOD79" s="17"/>
      <c r="BOE79" s="17"/>
      <c r="BOF79" s="17"/>
      <c r="BOG79" s="17"/>
      <c r="BOH79" s="17"/>
      <c r="BOI79" s="17"/>
      <c r="BOJ79" s="17"/>
      <c r="BOK79" s="17"/>
      <c r="BOL79" s="17"/>
      <c r="BOM79" s="17"/>
      <c r="BON79" s="17"/>
      <c r="BOO79" s="17"/>
      <c r="BOP79" s="17"/>
      <c r="BOQ79" s="17"/>
      <c r="BOR79" s="17"/>
      <c r="BOS79" s="17"/>
      <c r="BOT79" s="17"/>
      <c r="BOU79" s="17"/>
      <c r="BOV79" s="17"/>
      <c r="BOW79" s="17"/>
      <c r="BOX79" s="17"/>
      <c r="BOY79" s="17"/>
      <c r="BOZ79" s="17"/>
      <c r="BPA79" s="17"/>
      <c r="BPB79" s="17"/>
      <c r="BPC79" s="17"/>
      <c r="BPD79" s="17"/>
      <c r="BPE79" s="17"/>
      <c r="BPF79" s="17"/>
      <c r="BPG79" s="17"/>
      <c r="BPH79" s="17"/>
      <c r="BPI79" s="17"/>
      <c r="BPJ79" s="17"/>
      <c r="BPK79" s="17"/>
    </row>
    <row r="80" spans="1:1779" s="18" customFormat="1" ht="21" customHeight="1" x14ac:dyDescent="0.25">
      <c r="A80" s="281"/>
      <c r="B80" s="263" t="s">
        <v>11</v>
      </c>
      <c r="C80" s="264"/>
      <c r="D80" s="265"/>
      <c r="E80" s="53">
        <f>SUM(E59+E37)</f>
        <v>34482.979999999996</v>
      </c>
      <c r="F80" s="206">
        <f>F37+F59</f>
        <v>29294.98</v>
      </c>
      <c r="G80" s="207"/>
      <c r="H80" s="207"/>
      <c r="I80" s="207"/>
      <c r="J80" s="207"/>
      <c r="K80" s="208"/>
      <c r="L80" s="53">
        <f>L37+L59</f>
        <v>1297</v>
      </c>
      <c r="M80" s="89">
        <f t="shared" si="7"/>
        <v>1297</v>
      </c>
      <c r="N80" s="89">
        <f t="shared" si="7"/>
        <v>1297</v>
      </c>
      <c r="O80" s="89">
        <f t="shared" si="7"/>
        <v>1297</v>
      </c>
      <c r="P80" s="242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  <c r="QE80" s="17"/>
      <c r="QF80" s="17"/>
      <c r="QG80" s="17"/>
      <c r="QH80" s="17"/>
      <c r="QI80" s="17"/>
      <c r="QJ80" s="17"/>
      <c r="QK80" s="17"/>
      <c r="QL80" s="17"/>
      <c r="QM80" s="17"/>
      <c r="QN80" s="17"/>
      <c r="QO80" s="17"/>
      <c r="QP80" s="17"/>
      <c r="QQ80" s="17"/>
      <c r="QR80" s="17"/>
      <c r="QS80" s="17"/>
      <c r="QT80" s="17"/>
      <c r="QU80" s="17"/>
      <c r="QV80" s="17"/>
      <c r="QW80" s="17"/>
      <c r="QX80" s="17"/>
      <c r="QY80" s="17"/>
      <c r="QZ80" s="17"/>
      <c r="RA80" s="17"/>
      <c r="RB80" s="17"/>
      <c r="RC80" s="17"/>
      <c r="RD80" s="17"/>
      <c r="RE80" s="17"/>
      <c r="RF80" s="17"/>
      <c r="RG80" s="17"/>
      <c r="RH80" s="17"/>
      <c r="RI80" s="17"/>
      <c r="RJ80" s="17"/>
      <c r="RK80" s="17"/>
      <c r="RL80" s="17"/>
      <c r="RM80" s="17"/>
      <c r="RN80" s="17"/>
      <c r="RO80" s="17"/>
      <c r="RP80" s="17"/>
      <c r="RQ80" s="17"/>
      <c r="RR80" s="17"/>
      <c r="RS80" s="17"/>
      <c r="RT80" s="17"/>
      <c r="RU80" s="17"/>
      <c r="RV80" s="17"/>
      <c r="RW80" s="17"/>
      <c r="RX80" s="17"/>
      <c r="RY80" s="17"/>
      <c r="RZ80" s="17"/>
      <c r="SA80" s="17"/>
      <c r="SB80" s="17"/>
      <c r="SC80" s="17"/>
      <c r="SD80" s="17"/>
      <c r="SE80" s="17"/>
      <c r="SF80" s="17"/>
      <c r="SG80" s="17"/>
      <c r="SH80" s="17"/>
      <c r="SI80" s="17"/>
      <c r="SJ80" s="17"/>
      <c r="SK80" s="17"/>
      <c r="SL80" s="17"/>
      <c r="SM80" s="17"/>
      <c r="SN80" s="17"/>
      <c r="SO80" s="17"/>
      <c r="SP80" s="17"/>
      <c r="SQ80" s="17"/>
      <c r="SR80" s="17"/>
      <c r="SS80" s="17"/>
      <c r="ST80" s="17"/>
      <c r="SU80" s="17"/>
      <c r="SV80" s="17"/>
      <c r="SW80" s="17"/>
      <c r="SX80" s="17"/>
      <c r="SY80" s="17"/>
      <c r="SZ80" s="17"/>
      <c r="TA80" s="17"/>
      <c r="TB80" s="17"/>
      <c r="TC80" s="17"/>
      <c r="TD80" s="17"/>
      <c r="TE80" s="17"/>
      <c r="TF80" s="17"/>
      <c r="TG80" s="17"/>
      <c r="TH80" s="17"/>
      <c r="TI80" s="17"/>
      <c r="TJ80" s="17"/>
      <c r="TK80" s="17"/>
      <c r="TL80" s="17"/>
      <c r="TM80" s="17"/>
      <c r="TN80" s="17"/>
      <c r="TO80" s="17"/>
      <c r="TP80" s="17"/>
      <c r="TQ80" s="17"/>
      <c r="TR80" s="17"/>
      <c r="TS80" s="17"/>
      <c r="TT80" s="17"/>
      <c r="TU80" s="17"/>
      <c r="TV80" s="17"/>
      <c r="TW80" s="17"/>
      <c r="TX80" s="17"/>
      <c r="TY80" s="17"/>
      <c r="TZ80" s="17"/>
      <c r="UA80" s="17"/>
      <c r="UB80" s="17"/>
      <c r="UC80" s="17"/>
      <c r="UD80" s="17"/>
      <c r="UE80" s="17"/>
      <c r="UF80" s="17"/>
      <c r="UG80" s="17"/>
      <c r="UH80" s="17"/>
      <c r="UI80" s="17"/>
      <c r="UJ80" s="17"/>
      <c r="UK80" s="17"/>
      <c r="UL80" s="17"/>
      <c r="UM80" s="17"/>
      <c r="UN80" s="17"/>
      <c r="UO80" s="17"/>
      <c r="UP80" s="17"/>
      <c r="UQ80" s="17"/>
      <c r="UR80" s="17"/>
      <c r="US80" s="17"/>
      <c r="UT80" s="17"/>
      <c r="UU80" s="17"/>
      <c r="UV80" s="17"/>
      <c r="UW80" s="17"/>
      <c r="UX80" s="17"/>
      <c r="UY80" s="17"/>
      <c r="UZ80" s="17"/>
      <c r="VA80" s="17"/>
      <c r="VB80" s="17"/>
      <c r="VC80" s="17"/>
      <c r="VD80" s="17"/>
      <c r="VE80" s="17"/>
      <c r="VF80" s="17"/>
      <c r="VG80" s="17"/>
      <c r="VH80" s="17"/>
      <c r="VI80" s="17"/>
      <c r="VJ80" s="17"/>
      <c r="VK80" s="17"/>
      <c r="VL80" s="17"/>
      <c r="VM80" s="17"/>
      <c r="VN80" s="17"/>
      <c r="VO80" s="17"/>
      <c r="VP80" s="17"/>
      <c r="VQ80" s="17"/>
      <c r="VR80" s="17"/>
      <c r="VS80" s="17"/>
      <c r="VT80" s="17"/>
      <c r="VU80" s="17"/>
      <c r="VV80" s="17"/>
      <c r="VW80" s="17"/>
      <c r="VX80" s="17"/>
      <c r="VY80" s="17"/>
      <c r="VZ80" s="17"/>
      <c r="WA80" s="17"/>
      <c r="WB80" s="17"/>
      <c r="WC80" s="17"/>
      <c r="WD80" s="17"/>
      <c r="WE80" s="17"/>
      <c r="WF80" s="17"/>
      <c r="WG80" s="17"/>
      <c r="WH80" s="17"/>
      <c r="WI80" s="17"/>
      <c r="WJ80" s="17"/>
      <c r="WK80" s="17"/>
      <c r="WL80" s="17"/>
      <c r="WM80" s="17"/>
      <c r="WN80" s="17"/>
      <c r="WO80" s="17"/>
      <c r="WP80" s="17"/>
      <c r="WQ80" s="17"/>
      <c r="WR80" s="17"/>
      <c r="WS80" s="17"/>
      <c r="WT80" s="17"/>
      <c r="WU80" s="17"/>
      <c r="WV80" s="17"/>
      <c r="WW80" s="17"/>
      <c r="WX80" s="17"/>
      <c r="WY80" s="17"/>
      <c r="WZ80" s="17"/>
      <c r="XA80" s="17"/>
      <c r="XB80" s="17"/>
      <c r="XC80" s="17"/>
      <c r="XD80" s="17"/>
      <c r="XE80" s="17"/>
      <c r="XF80" s="17"/>
      <c r="XG80" s="17"/>
      <c r="XH80" s="17"/>
      <c r="XI80" s="17"/>
      <c r="XJ80" s="17"/>
      <c r="XK80" s="17"/>
      <c r="XL80" s="17"/>
      <c r="XM80" s="17"/>
      <c r="XN80" s="17"/>
      <c r="XO80" s="17"/>
      <c r="XP80" s="17"/>
      <c r="XQ80" s="17"/>
      <c r="XR80" s="17"/>
      <c r="XS80" s="17"/>
      <c r="XT80" s="17"/>
      <c r="XU80" s="17"/>
      <c r="XV80" s="17"/>
      <c r="XW80" s="17"/>
      <c r="XX80" s="17"/>
      <c r="XY80" s="17"/>
      <c r="XZ80" s="17"/>
      <c r="YA80" s="17"/>
      <c r="YB80" s="17"/>
      <c r="YC80" s="17"/>
      <c r="YD80" s="17"/>
      <c r="YE80" s="17"/>
      <c r="YF80" s="17"/>
      <c r="YG80" s="17"/>
      <c r="YH80" s="17"/>
      <c r="YI80" s="17"/>
      <c r="YJ80" s="17"/>
      <c r="YK80" s="17"/>
      <c r="YL80" s="17"/>
      <c r="YM80" s="17"/>
      <c r="YN80" s="17"/>
      <c r="YO80" s="17"/>
      <c r="YP80" s="17"/>
      <c r="YQ80" s="17"/>
      <c r="YR80" s="17"/>
      <c r="YS80" s="17"/>
      <c r="YT80" s="17"/>
      <c r="YU80" s="17"/>
      <c r="YV80" s="17"/>
      <c r="YW80" s="17"/>
      <c r="YX80" s="17"/>
      <c r="YY80" s="17"/>
      <c r="YZ80" s="17"/>
      <c r="ZA80" s="17"/>
      <c r="ZB80" s="17"/>
      <c r="ZC80" s="17"/>
      <c r="ZD80" s="17"/>
      <c r="ZE80" s="17"/>
      <c r="ZF80" s="17"/>
      <c r="ZG80" s="17"/>
      <c r="ZH80" s="17"/>
      <c r="ZI80" s="17"/>
      <c r="ZJ80" s="17"/>
      <c r="ZK80" s="17"/>
      <c r="ZL80" s="17"/>
      <c r="ZM80" s="17"/>
      <c r="ZN80" s="17"/>
      <c r="ZO80" s="17"/>
      <c r="ZP80" s="17"/>
      <c r="ZQ80" s="17"/>
      <c r="ZR80" s="17"/>
      <c r="ZS80" s="17"/>
      <c r="ZT80" s="17"/>
      <c r="ZU80" s="17"/>
      <c r="ZV80" s="17"/>
      <c r="ZW80" s="17"/>
      <c r="ZX80" s="17"/>
      <c r="ZY80" s="17"/>
      <c r="ZZ80" s="17"/>
      <c r="AAA80" s="17"/>
      <c r="AAB80" s="17"/>
      <c r="AAC80" s="17"/>
      <c r="AAD80" s="17"/>
      <c r="AAE80" s="17"/>
      <c r="AAF80" s="17"/>
      <c r="AAG80" s="17"/>
      <c r="AAH80" s="17"/>
      <c r="AAI80" s="17"/>
      <c r="AAJ80" s="17"/>
      <c r="AAK80" s="17"/>
      <c r="AAL80" s="17"/>
      <c r="AAM80" s="17"/>
      <c r="AAN80" s="17"/>
      <c r="AAO80" s="17"/>
      <c r="AAP80" s="17"/>
      <c r="AAQ80" s="17"/>
      <c r="AAR80" s="17"/>
      <c r="AAS80" s="17"/>
      <c r="AAT80" s="17"/>
      <c r="AAU80" s="17"/>
      <c r="AAV80" s="17"/>
      <c r="AAW80" s="17"/>
      <c r="AAX80" s="17"/>
      <c r="AAY80" s="17"/>
      <c r="AAZ80" s="17"/>
      <c r="ABA80" s="17"/>
      <c r="ABB80" s="17"/>
      <c r="ABC80" s="17"/>
      <c r="ABD80" s="17"/>
      <c r="ABE80" s="17"/>
      <c r="ABF80" s="17"/>
      <c r="ABG80" s="17"/>
      <c r="ABH80" s="17"/>
      <c r="ABI80" s="17"/>
      <c r="ABJ80" s="17"/>
      <c r="ABK80" s="17"/>
      <c r="ABL80" s="17"/>
      <c r="ABM80" s="17"/>
      <c r="ABN80" s="17"/>
      <c r="ABO80" s="17"/>
      <c r="ABP80" s="17"/>
      <c r="ABQ80" s="17"/>
      <c r="ABR80" s="17"/>
      <c r="ABS80" s="17"/>
      <c r="ABT80" s="17"/>
      <c r="ABU80" s="17"/>
      <c r="ABV80" s="17"/>
      <c r="ABW80" s="17"/>
      <c r="ABX80" s="17"/>
      <c r="ABY80" s="17"/>
      <c r="ABZ80" s="17"/>
      <c r="ACA80" s="17"/>
      <c r="ACB80" s="17"/>
      <c r="ACC80" s="17"/>
      <c r="ACD80" s="17"/>
      <c r="ACE80" s="17"/>
      <c r="ACF80" s="17"/>
      <c r="ACG80" s="17"/>
      <c r="ACH80" s="17"/>
      <c r="ACI80" s="17"/>
      <c r="ACJ80" s="17"/>
      <c r="ACK80" s="17"/>
      <c r="ACL80" s="17"/>
      <c r="ACM80" s="17"/>
      <c r="ACN80" s="17"/>
      <c r="ACO80" s="17"/>
      <c r="ACP80" s="17"/>
      <c r="ACQ80" s="17"/>
      <c r="ACR80" s="17"/>
      <c r="ACS80" s="17"/>
      <c r="ACT80" s="17"/>
      <c r="ACU80" s="17"/>
      <c r="ACV80" s="17"/>
      <c r="ACW80" s="17"/>
      <c r="ACX80" s="17"/>
      <c r="ACY80" s="17"/>
      <c r="ACZ80" s="17"/>
      <c r="ADA80" s="17"/>
      <c r="ADB80" s="17"/>
      <c r="ADC80" s="17"/>
      <c r="ADD80" s="17"/>
      <c r="ADE80" s="17"/>
      <c r="ADF80" s="17"/>
      <c r="ADG80" s="17"/>
      <c r="ADH80" s="17"/>
      <c r="ADI80" s="17"/>
      <c r="ADJ80" s="17"/>
      <c r="ADK80" s="17"/>
      <c r="ADL80" s="17"/>
      <c r="ADM80" s="17"/>
      <c r="ADN80" s="17"/>
      <c r="ADO80" s="17"/>
      <c r="ADP80" s="17"/>
      <c r="ADQ80" s="17"/>
      <c r="ADR80" s="17"/>
      <c r="ADS80" s="17"/>
      <c r="ADT80" s="17"/>
      <c r="ADU80" s="17"/>
      <c r="ADV80" s="17"/>
      <c r="ADW80" s="17"/>
      <c r="ADX80" s="17"/>
      <c r="ADY80" s="17"/>
      <c r="ADZ80" s="17"/>
      <c r="AEA80" s="17"/>
      <c r="AEB80" s="17"/>
      <c r="AEC80" s="17"/>
      <c r="AED80" s="17"/>
      <c r="AEE80" s="17"/>
      <c r="AEF80" s="17"/>
      <c r="AEG80" s="17"/>
      <c r="AEH80" s="17"/>
      <c r="AEI80" s="17"/>
      <c r="AEJ80" s="17"/>
      <c r="AEK80" s="17"/>
      <c r="AEL80" s="17"/>
      <c r="AEM80" s="17"/>
      <c r="AEN80" s="17"/>
      <c r="AEO80" s="17"/>
      <c r="AEP80" s="17"/>
      <c r="AEQ80" s="17"/>
      <c r="AER80" s="17"/>
      <c r="AES80" s="17"/>
      <c r="AET80" s="17"/>
      <c r="AEU80" s="17"/>
      <c r="AEV80" s="17"/>
      <c r="AEW80" s="17"/>
      <c r="AEX80" s="17"/>
      <c r="AEY80" s="17"/>
      <c r="AEZ80" s="17"/>
      <c r="AFA80" s="17"/>
      <c r="AFB80" s="17"/>
      <c r="AFC80" s="17"/>
      <c r="AFD80" s="17"/>
      <c r="AFE80" s="17"/>
      <c r="AFF80" s="17"/>
      <c r="AFG80" s="17"/>
      <c r="AFH80" s="17"/>
      <c r="AFI80" s="17"/>
      <c r="AFJ80" s="17"/>
      <c r="AFK80" s="17"/>
      <c r="AFL80" s="17"/>
      <c r="AFM80" s="17"/>
      <c r="AFN80" s="17"/>
      <c r="AFO80" s="17"/>
      <c r="AFP80" s="17"/>
      <c r="AFQ80" s="17"/>
      <c r="AFR80" s="17"/>
      <c r="AFS80" s="17"/>
      <c r="AFT80" s="17"/>
      <c r="AFU80" s="17"/>
      <c r="AFV80" s="17"/>
      <c r="AFW80" s="17"/>
      <c r="AFX80" s="17"/>
      <c r="AFY80" s="17"/>
      <c r="AFZ80" s="17"/>
      <c r="AGA80" s="17"/>
      <c r="AGB80" s="17"/>
      <c r="AGC80" s="17"/>
      <c r="AGD80" s="17"/>
      <c r="AGE80" s="17"/>
      <c r="AGF80" s="17"/>
      <c r="AGG80" s="17"/>
      <c r="AGH80" s="17"/>
      <c r="AGI80" s="17"/>
      <c r="AGJ80" s="17"/>
      <c r="AGK80" s="17"/>
      <c r="AGL80" s="17"/>
      <c r="AGM80" s="17"/>
      <c r="AGN80" s="17"/>
      <c r="AGO80" s="17"/>
      <c r="AGP80" s="17"/>
      <c r="AGQ80" s="17"/>
      <c r="AGR80" s="17"/>
      <c r="AGS80" s="17"/>
      <c r="AGT80" s="17"/>
      <c r="AGU80" s="17"/>
      <c r="AGV80" s="17"/>
      <c r="AGW80" s="17"/>
      <c r="AGX80" s="17"/>
      <c r="AGY80" s="17"/>
      <c r="AGZ80" s="17"/>
      <c r="AHA80" s="17"/>
      <c r="AHB80" s="17"/>
      <c r="AHC80" s="17"/>
      <c r="AHD80" s="17"/>
      <c r="AHE80" s="17"/>
      <c r="AHF80" s="17"/>
      <c r="AHG80" s="17"/>
      <c r="AHH80" s="17"/>
      <c r="AHI80" s="17"/>
      <c r="AHJ80" s="17"/>
      <c r="AHK80" s="17"/>
      <c r="AHL80" s="17"/>
      <c r="AHM80" s="17"/>
      <c r="AHN80" s="17"/>
      <c r="AHO80" s="17"/>
      <c r="AHP80" s="17"/>
      <c r="AHQ80" s="17"/>
      <c r="AHR80" s="17"/>
      <c r="AHS80" s="17"/>
      <c r="AHT80" s="17"/>
      <c r="AHU80" s="17"/>
      <c r="AHV80" s="17"/>
      <c r="AHW80" s="17"/>
      <c r="AHX80" s="17"/>
      <c r="AHY80" s="17"/>
      <c r="AHZ80" s="17"/>
      <c r="AIA80" s="17"/>
      <c r="AIB80" s="17"/>
      <c r="AIC80" s="17"/>
      <c r="AID80" s="17"/>
      <c r="AIE80" s="17"/>
      <c r="AIF80" s="17"/>
      <c r="AIG80" s="17"/>
      <c r="AIH80" s="17"/>
      <c r="AII80" s="17"/>
      <c r="AIJ80" s="17"/>
      <c r="AIK80" s="17"/>
      <c r="AIL80" s="17"/>
      <c r="AIM80" s="17"/>
      <c r="AIN80" s="17"/>
      <c r="AIO80" s="17"/>
      <c r="AIP80" s="17"/>
      <c r="AIQ80" s="17"/>
      <c r="AIR80" s="17"/>
      <c r="AIS80" s="17"/>
      <c r="AIT80" s="17"/>
      <c r="AIU80" s="17"/>
      <c r="AIV80" s="17"/>
      <c r="AIW80" s="17"/>
      <c r="AIX80" s="17"/>
      <c r="AIY80" s="17"/>
      <c r="AIZ80" s="17"/>
      <c r="AJA80" s="17"/>
      <c r="AJB80" s="17"/>
      <c r="AJC80" s="17"/>
      <c r="AJD80" s="17"/>
      <c r="AJE80" s="17"/>
      <c r="AJF80" s="17"/>
      <c r="AJG80" s="17"/>
      <c r="AJH80" s="17"/>
      <c r="AJI80" s="17"/>
      <c r="AJJ80" s="17"/>
      <c r="AJK80" s="17"/>
      <c r="AJL80" s="17"/>
      <c r="AJM80" s="17"/>
      <c r="AJN80" s="17"/>
      <c r="AJO80" s="17"/>
      <c r="AJP80" s="17"/>
      <c r="AJQ80" s="17"/>
      <c r="AJR80" s="17"/>
      <c r="AJS80" s="17"/>
      <c r="AJT80" s="17"/>
      <c r="AJU80" s="17"/>
      <c r="AJV80" s="17"/>
      <c r="AJW80" s="17"/>
      <c r="AJX80" s="17"/>
      <c r="AJY80" s="17"/>
      <c r="AJZ80" s="17"/>
      <c r="AKA80" s="17"/>
      <c r="AKB80" s="17"/>
      <c r="AKC80" s="17"/>
      <c r="AKD80" s="17"/>
      <c r="AKE80" s="17"/>
      <c r="AKF80" s="17"/>
      <c r="AKG80" s="17"/>
      <c r="AKH80" s="17"/>
      <c r="AKI80" s="17"/>
      <c r="AKJ80" s="17"/>
      <c r="AKK80" s="17"/>
      <c r="AKL80" s="17"/>
      <c r="AKM80" s="17"/>
      <c r="AKN80" s="17"/>
      <c r="AKO80" s="17"/>
      <c r="AKP80" s="17"/>
      <c r="AKQ80" s="17"/>
      <c r="AKR80" s="17"/>
      <c r="AKS80" s="17"/>
      <c r="AKT80" s="17"/>
      <c r="AKU80" s="17"/>
      <c r="AKV80" s="17"/>
      <c r="AKW80" s="17"/>
      <c r="AKX80" s="17"/>
      <c r="AKY80" s="17"/>
      <c r="AKZ80" s="17"/>
      <c r="ALA80" s="17"/>
      <c r="ALB80" s="17"/>
      <c r="ALC80" s="17"/>
      <c r="ALD80" s="17"/>
      <c r="ALE80" s="17"/>
      <c r="ALF80" s="17"/>
      <c r="ALG80" s="17"/>
      <c r="ALH80" s="17"/>
      <c r="ALI80" s="17"/>
      <c r="ALJ80" s="17"/>
      <c r="ALK80" s="17"/>
      <c r="ALL80" s="17"/>
      <c r="ALM80" s="17"/>
      <c r="ALN80" s="17"/>
      <c r="ALO80" s="17"/>
      <c r="ALP80" s="17"/>
      <c r="ALQ80" s="17"/>
      <c r="ALR80" s="17"/>
      <c r="ALS80" s="17"/>
      <c r="ALT80" s="17"/>
      <c r="ALU80" s="17"/>
      <c r="ALV80" s="17"/>
      <c r="ALW80" s="17"/>
      <c r="ALX80" s="17"/>
      <c r="ALY80" s="17"/>
      <c r="ALZ80" s="17"/>
      <c r="AMA80" s="17"/>
      <c r="AMB80" s="17"/>
      <c r="AMC80" s="17"/>
      <c r="AMD80" s="17"/>
      <c r="AME80" s="17"/>
      <c r="AMF80" s="17"/>
      <c r="AMG80" s="17"/>
      <c r="AMH80" s="17"/>
      <c r="AMI80" s="17"/>
      <c r="AMJ80" s="17"/>
      <c r="AMK80" s="17"/>
      <c r="AML80" s="17"/>
      <c r="AMM80" s="17"/>
      <c r="AMN80" s="17"/>
      <c r="AMO80" s="17"/>
      <c r="AMP80" s="17"/>
      <c r="AMQ80" s="17"/>
      <c r="AMR80" s="17"/>
      <c r="AMS80" s="17"/>
      <c r="AMT80" s="17"/>
      <c r="AMU80" s="17"/>
      <c r="AMV80" s="17"/>
      <c r="AMW80" s="17"/>
      <c r="AMX80" s="17"/>
      <c r="AMY80" s="17"/>
      <c r="AMZ80" s="17"/>
      <c r="ANA80" s="17"/>
      <c r="ANB80" s="17"/>
      <c r="ANC80" s="17"/>
      <c r="AND80" s="17"/>
      <c r="ANE80" s="17"/>
      <c r="ANF80" s="17"/>
      <c r="ANG80" s="17"/>
      <c r="ANH80" s="17"/>
      <c r="ANI80" s="17"/>
      <c r="ANJ80" s="17"/>
      <c r="ANK80" s="17"/>
      <c r="ANL80" s="17"/>
      <c r="ANM80" s="17"/>
      <c r="ANN80" s="17"/>
      <c r="ANO80" s="17"/>
      <c r="ANP80" s="17"/>
      <c r="ANQ80" s="17"/>
      <c r="ANR80" s="17"/>
      <c r="ANS80" s="17"/>
      <c r="ANT80" s="17"/>
      <c r="ANU80" s="17"/>
      <c r="ANV80" s="17"/>
      <c r="ANW80" s="17"/>
      <c r="ANX80" s="17"/>
      <c r="ANY80" s="17"/>
      <c r="ANZ80" s="17"/>
      <c r="AOA80" s="17"/>
      <c r="AOB80" s="17"/>
      <c r="AOC80" s="17"/>
      <c r="AOD80" s="17"/>
      <c r="AOE80" s="17"/>
      <c r="AOF80" s="17"/>
      <c r="AOG80" s="17"/>
      <c r="AOH80" s="17"/>
      <c r="AOI80" s="17"/>
      <c r="AOJ80" s="17"/>
      <c r="AOK80" s="17"/>
      <c r="AOL80" s="17"/>
      <c r="AOM80" s="17"/>
      <c r="AON80" s="17"/>
      <c r="AOO80" s="17"/>
      <c r="AOP80" s="17"/>
      <c r="AOQ80" s="17"/>
      <c r="AOR80" s="17"/>
      <c r="AOS80" s="17"/>
      <c r="AOT80" s="17"/>
      <c r="AOU80" s="17"/>
      <c r="AOV80" s="17"/>
      <c r="AOW80" s="17"/>
      <c r="AOX80" s="17"/>
      <c r="AOY80" s="17"/>
      <c r="AOZ80" s="17"/>
      <c r="APA80" s="17"/>
      <c r="APB80" s="17"/>
      <c r="APC80" s="17"/>
      <c r="APD80" s="17"/>
      <c r="APE80" s="17"/>
      <c r="APF80" s="17"/>
      <c r="APG80" s="17"/>
      <c r="APH80" s="17"/>
      <c r="API80" s="17"/>
      <c r="APJ80" s="17"/>
      <c r="APK80" s="17"/>
      <c r="APL80" s="17"/>
      <c r="APM80" s="17"/>
      <c r="APN80" s="17"/>
      <c r="APO80" s="17"/>
      <c r="APP80" s="17"/>
      <c r="APQ80" s="17"/>
      <c r="APR80" s="17"/>
      <c r="APS80" s="17"/>
      <c r="APT80" s="17"/>
      <c r="APU80" s="17"/>
      <c r="APV80" s="17"/>
      <c r="APW80" s="17"/>
      <c r="APX80" s="17"/>
      <c r="APY80" s="17"/>
      <c r="APZ80" s="17"/>
      <c r="AQA80" s="17"/>
      <c r="AQB80" s="17"/>
      <c r="AQC80" s="17"/>
      <c r="AQD80" s="17"/>
      <c r="AQE80" s="17"/>
      <c r="AQF80" s="17"/>
      <c r="AQG80" s="17"/>
      <c r="AQH80" s="17"/>
      <c r="AQI80" s="17"/>
      <c r="AQJ80" s="17"/>
      <c r="AQK80" s="17"/>
      <c r="AQL80" s="17"/>
      <c r="AQM80" s="17"/>
      <c r="AQN80" s="17"/>
      <c r="AQO80" s="17"/>
      <c r="AQP80" s="17"/>
      <c r="AQQ80" s="17"/>
      <c r="AQR80" s="17"/>
      <c r="AQS80" s="17"/>
      <c r="AQT80" s="17"/>
      <c r="AQU80" s="17"/>
      <c r="AQV80" s="17"/>
      <c r="AQW80" s="17"/>
      <c r="AQX80" s="17"/>
      <c r="AQY80" s="17"/>
      <c r="AQZ80" s="17"/>
      <c r="ARA80" s="17"/>
      <c r="ARB80" s="17"/>
      <c r="ARC80" s="17"/>
      <c r="ARD80" s="17"/>
      <c r="ARE80" s="17"/>
      <c r="ARF80" s="17"/>
      <c r="ARG80" s="17"/>
      <c r="ARH80" s="17"/>
      <c r="ARI80" s="17"/>
      <c r="ARJ80" s="17"/>
      <c r="ARK80" s="17"/>
      <c r="ARL80" s="17"/>
      <c r="ARM80" s="17"/>
      <c r="ARN80" s="17"/>
      <c r="ARO80" s="17"/>
      <c r="ARP80" s="17"/>
      <c r="ARQ80" s="17"/>
      <c r="ARR80" s="17"/>
      <c r="ARS80" s="17"/>
      <c r="ART80" s="17"/>
      <c r="ARU80" s="17"/>
      <c r="ARV80" s="17"/>
      <c r="ARW80" s="17"/>
      <c r="ARX80" s="17"/>
      <c r="ARY80" s="17"/>
      <c r="ARZ80" s="17"/>
      <c r="ASA80" s="17"/>
      <c r="ASB80" s="17"/>
      <c r="ASC80" s="17"/>
      <c r="ASD80" s="17"/>
      <c r="ASE80" s="17"/>
      <c r="ASF80" s="17"/>
      <c r="ASG80" s="17"/>
      <c r="ASH80" s="17"/>
      <c r="ASI80" s="17"/>
      <c r="ASJ80" s="17"/>
      <c r="ASK80" s="17"/>
      <c r="ASL80" s="17"/>
      <c r="ASM80" s="17"/>
      <c r="ASN80" s="17"/>
      <c r="ASO80" s="17"/>
      <c r="ASP80" s="17"/>
      <c r="ASQ80" s="17"/>
      <c r="ASR80" s="17"/>
      <c r="ASS80" s="17"/>
      <c r="AST80" s="17"/>
      <c r="ASU80" s="17"/>
      <c r="ASV80" s="17"/>
      <c r="ASW80" s="17"/>
      <c r="ASX80" s="17"/>
      <c r="ASY80" s="17"/>
      <c r="ASZ80" s="17"/>
      <c r="ATA80" s="17"/>
      <c r="ATB80" s="17"/>
      <c r="ATC80" s="17"/>
      <c r="ATD80" s="17"/>
      <c r="ATE80" s="17"/>
      <c r="ATF80" s="17"/>
      <c r="ATG80" s="17"/>
      <c r="ATH80" s="17"/>
      <c r="ATI80" s="17"/>
      <c r="ATJ80" s="17"/>
      <c r="ATK80" s="17"/>
      <c r="ATL80" s="17"/>
      <c r="ATM80" s="17"/>
      <c r="ATN80" s="17"/>
      <c r="ATO80" s="17"/>
      <c r="ATP80" s="17"/>
      <c r="ATQ80" s="17"/>
      <c r="ATR80" s="17"/>
      <c r="ATS80" s="17"/>
      <c r="ATT80" s="17"/>
      <c r="ATU80" s="17"/>
      <c r="ATV80" s="17"/>
      <c r="ATW80" s="17"/>
      <c r="ATX80" s="17"/>
      <c r="ATY80" s="17"/>
      <c r="ATZ80" s="17"/>
      <c r="AUA80" s="17"/>
      <c r="AUB80" s="17"/>
      <c r="AUC80" s="17"/>
      <c r="AUD80" s="17"/>
      <c r="AUE80" s="17"/>
      <c r="AUF80" s="17"/>
      <c r="AUG80" s="17"/>
      <c r="AUH80" s="17"/>
      <c r="AUI80" s="17"/>
      <c r="AUJ80" s="17"/>
      <c r="AUK80" s="17"/>
      <c r="AUL80" s="17"/>
      <c r="AUM80" s="17"/>
      <c r="AUN80" s="17"/>
      <c r="AUO80" s="17"/>
      <c r="AUP80" s="17"/>
      <c r="AUQ80" s="17"/>
      <c r="AUR80" s="17"/>
      <c r="AUS80" s="17"/>
      <c r="AUT80" s="17"/>
      <c r="AUU80" s="17"/>
      <c r="AUV80" s="17"/>
      <c r="AUW80" s="17"/>
      <c r="AUX80" s="17"/>
      <c r="AUY80" s="17"/>
      <c r="AUZ80" s="17"/>
      <c r="AVA80" s="17"/>
      <c r="AVB80" s="17"/>
      <c r="AVC80" s="17"/>
      <c r="AVD80" s="17"/>
      <c r="AVE80" s="17"/>
      <c r="AVF80" s="17"/>
      <c r="AVG80" s="17"/>
      <c r="AVH80" s="17"/>
      <c r="AVI80" s="17"/>
      <c r="AVJ80" s="17"/>
      <c r="AVK80" s="17"/>
      <c r="AVL80" s="17"/>
      <c r="AVM80" s="17"/>
      <c r="AVN80" s="17"/>
      <c r="AVO80" s="17"/>
      <c r="AVP80" s="17"/>
      <c r="AVQ80" s="17"/>
      <c r="AVR80" s="17"/>
      <c r="AVS80" s="17"/>
      <c r="AVT80" s="17"/>
      <c r="AVU80" s="17"/>
      <c r="AVV80" s="17"/>
      <c r="AVW80" s="17"/>
      <c r="AVX80" s="17"/>
      <c r="AVY80" s="17"/>
      <c r="AVZ80" s="17"/>
      <c r="AWA80" s="17"/>
      <c r="AWB80" s="17"/>
      <c r="AWC80" s="17"/>
      <c r="AWD80" s="17"/>
      <c r="AWE80" s="17"/>
      <c r="AWF80" s="17"/>
      <c r="AWG80" s="17"/>
      <c r="AWH80" s="17"/>
      <c r="AWI80" s="17"/>
      <c r="AWJ80" s="17"/>
      <c r="AWK80" s="17"/>
      <c r="AWL80" s="17"/>
      <c r="AWM80" s="17"/>
      <c r="AWN80" s="17"/>
      <c r="AWO80" s="17"/>
      <c r="AWP80" s="17"/>
      <c r="AWQ80" s="17"/>
      <c r="AWR80" s="17"/>
      <c r="AWS80" s="17"/>
      <c r="AWT80" s="17"/>
      <c r="AWU80" s="17"/>
      <c r="AWV80" s="17"/>
      <c r="AWW80" s="17"/>
      <c r="AWX80" s="17"/>
      <c r="AWY80" s="17"/>
      <c r="AWZ80" s="17"/>
      <c r="AXA80" s="17"/>
      <c r="AXB80" s="17"/>
      <c r="AXC80" s="17"/>
      <c r="AXD80" s="17"/>
      <c r="AXE80" s="17"/>
      <c r="AXF80" s="17"/>
      <c r="AXG80" s="17"/>
      <c r="AXH80" s="17"/>
      <c r="AXI80" s="17"/>
      <c r="AXJ80" s="17"/>
      <c r="AXK80" s="17"/>
      <c r="AXL80" s="17"/>
      <c r="AXM80" s="17"/>
      <c r="AXN80" s="17"/>
      <c r="AXO80" s="17"/>
      <c r="AXP80" s="17"/>
      <c r="AXQ80" s="17"/>
      <c r="AXR80" s="17"/>
      <c r="AXS80" s="17"/>
      <c r="AXT80" s="17"/>
      <c r="AXU80" s="17"/>
      <c r="AXV80" s="17"/>
      <c r="AXW80" s="17"/>
      <c r="AXX80" s="17"/>
      <c r="AXY80" s="17"/>
      <c r="AXZ80" s="17"/>
      <c r="AYA80" s="17"/>
      <c r="AYB80" s="17"/>
      <c r="AYC80" s="17"/>
      <c r="AYD80" s="17"/>
      <c r="AYE80" s="17"/>
      <c r="AYF80" s="17"/>
      <c r="AYG80" s="17"/>
      <c r="AYH80" s="17"/>
      <c r="AYI80" s="17"/>
      <c r="AYJ80" s="17"/>
      <c r="AYK80" s="17"/>
      <c r="AYL80" s="17"/>
      <c r="AYM80" s="17"/>
      <c r="AYN80" s="17"/>
      <c r="AYO80" s="17"/>
      <c r="AYP80" s="17"/>
      <c r="AYQ80" s="17"/>
      <c r="AYR80" s="17"/>
      <c r="AYS80" s="17"/>
      <c r="AYT80" s="17"/>
      <c r="AYU80" s="17"/>
      <c r="AYV80" s="17"/>
      <c r="AYW80" s="17"/>
      <c r="AYX80" s="17"/>
      <c r="AYY80" s="17"/>
      <c r="AYZ80" s="17"/>
      <c r="AZA80" s="17"/>
      <c r="AZB80" s="17"/>
      <c r="AZC80" s="17"/>
      <c r="AZD80" s="17"/>
      <c r="AZE80" s="17"/>
      <c r="AZF80" s="17"/>
      <c r="AZG80" s="17"/>
      <c r="AZH80" s="17"/>
      <c r="AZI80" s="17"/>
      <c r="AZJ80" s="17"/>
      <c r="AZK80" s="17"/>
      <c r="AZL80" s="17"/>
      <c r="AZM80" s="17"/>
      <c r="AZN80" s="17"/>
      <c r="AZO80" s="17"/>
      <c r="AZP80" s="17"/>
      <c r="AZQ80" s="17"/>
      <c r="AZR80" s="17"/>
      <c r="AZS80" s="17"/>
      <c r="AZT80" s="17"/>
      <c r="AZU80" s="17"/>
      <c r="AZV80" s="17"/>
      <c r="AZW80" s="17"/>
      <c r="AZX80" s="17"/>
      <c r="AZY80" s="17"/>
      <c r="AZZ80" s="17"/>
      <c r="BAA80" s="17"/>
      <c r="BAB80" s="17"/>
      <c r="BAC80" s="17"/>
      <c r="BAD80" s="17"/>
      <c r="BAE80" s="17"/>
      <c r="BAF80" s="17"/>
      <c r="BAG80" s="17"/>
      <c r="BAH80" s="17"/>
      <c r="BAI80" s="17"/>
      <c r="BAJ80" s="17"/>
      <c r="BAK80" s="17"/>
      <c r="BAL80" s="17"/>
      <c r="BAM80" s="17"/>
      <c r="BAN80" s="17"/>
      <c r="BAO80" s="17"/>
      <c r="BAP80" s="17"/>
      <c r="BAQ80" s="17"/>
      <c r="BAR80" s="17"/>
      <c r="BAS80" s="17"/>
      <c r="BAT80" s="17"/>
      <c r="BAU80" s="17"/>
      <c r="BAV80" s="17"/>
      <c r="BAW80" s="17"/>
      <c r="BAX80" s="17"/>
      <c r="BAY80" s="17"/>
      <c r="BAZ80" s="17"/>
      <c r="BBA80" s="17"/>
      <c r="BBB80" s="17"/>
      <c r="BBC80" s="17"/>
      <c r="BBD80" s="17"/>
      <c r="BBE80" s="17"/>
      <c r="BBF80" s="17"/>
      <c r="BBG80" s="17"/>
      <c r="BBH80" s="17"/>
      <c r="BBI80" s="17"/>
      <c r="BBJ80" s="17"/>
      <c r="BBK80" s="17"/>
      <c r="BBL80" s="17"/>
      <c r="BBM80" s="17"/>
      <c r="BBN80" s="17"/>
      <c r="BBO80" s="17"/>
      <c r="BBP80" s="17"/>
      <c r="BBQ80" s="17"/>
      <c r="BBR80" s="17"/>
      <c r="BBS80" s="17"/>
      <c r="BBT80" s="17"/>
      <c r="BBU80" s="17"/>
      <c r="BBV80" s="17"/>
      <c r="BBW80" s="17"/>
      <c r="BBX80" s="17"/>
      <c r="BBY80" s="17"/>
      <c r="BBZ80" s="17"/>
      <c r="BCA80" s="17"/>
      <c r="BCB80" s="17"/>
      <c r="BCC80" s="17"/>
      <c r="BCD80" s="17"/>
      <c r="BCE80" s="17"/>
      <c r="BCF80" s="17"/>
      <c r="BCG80" s="17"/>
      <c r="BCH80" s="17"/>
      <c r="BCI80" s="17"/>
      <c r="BCJ80" s="17"/>
      <c r="BCK80" s="17"/>
      <c r="BCL80" s="17"/>
      <c r="BCM80" s="17"/>
      <c r="BCN80" s="17"/>
      <c r="BCO80" s="17"/>
      <c r="BCP80" s="17"/>
      <c r="BCQ80" s="17"/>
      <c r="BCR80" s="17"/>
      <c r="BCS80" s="17"/>
      <c r="BCT80" s="17"/>
      <c r="BCU80" s="17"/>
      <c r="BCV80" s="17"/>
      <c r="BCW80" s="17"/>
      <c r="BCX80" s="17"/>
      <c r="BCY80" s="17"/>
      <c r="BCZ80" s="17"/>
      <c r="BDA80" s="17"/>
      <c r="BDB80" s="17"/>
      <c r="BDC80" s="17"/>
      <c r="BDD80" s="17"/>
      <c r="BDE80" s="17"/>
      <c r="BDF80" s="17"/>
      <c r="BDG80" s="17"/>
      <c r="BDH80" s="17"/>
      <c r="BDI80" s="17"/>
      <c r="BDJ80" s="17"/>
      <c r="BDK80" s="17"/>
      <c r="BDL80" s="17"/>
      <c r="BDM80" s="17"/>
      <c r="BDN80" s="17"/>
      <c r="BDO80" s="17"/>
      <c r="BDP80" s="17"/>
      <c r="BDQ80" s="17"/>
      <c r="BDR80" s="17"/>
      <c r="BDS80" s="17"/>
      <c r="BDT80" s="17"/>
      <c r="BDU80" s="17"/>
      <c r="BDV80" s="17"/>
      <c r="BDW80" s="17"/>
      <c r="BDX80" s="17"/>
      <c r="BDY80" s="17"/>
      <c r="BDZ80" s="17"/>
      <c r="BEA80" s="17"/>
      <c r="BEB80" s="17"/>
      <c r="BEC80" s="17"/>
      <c r="BED80" s="17"/>
      <c r="BEE80" s="17"/>
      <c r="BEF80" s="17"/>
      <c r="BEG80" s="17"/>
      <c r="BEH80" s="17"/>
      <c r="BEI80" s="17"/>
      <c r="BEJ80" s="17"/>
      <c r="BEK80" s="17"/>
      <c r="BEL80" s="17"/>
      <c r="BEM80" s="17"/>
      <c r="BEN80" s="17"/>
      <c r="BEO80" s="17"/>
      <c r="BEP80" s="17"/>
      <c r="BEQ80" s="17"/>
      <c r="BER80" s="17"/>
      <c r="BES80" s="17"/>
      <c r="BET80" s="17"/>
      <c r="BEU80" s="17"/>
      <c r="BEV80" s="17"/>
      <c r="BEW80" s="17"/>
      <c r="BEX80" s="17"/>
      <c r="BEY80" s="17"/>
      <c r="BEZ80" s="17"/>
      <c r="BFA80" s="17"/>
      <c r="BFB80" s="17"/>
      <c r="BFC80" s="17"/>
      <c r="BFD80" s="17"/>
      <c r="BFE80" s="17"/>
      <c r="BFF80" s="17"/>
      <c r="BFG80" s="17"/>
      <c r="BFH80" s="17"/>
      <c r="BFI80" s="17"/>
      <c r="BFJ80" s="17"/>
      <c r="BFK80" s="17"/>
      <c r="BFL80" s="17"/>
      <c r="BFM80" s="17"/>
      <c r="BFN80" s="17"/>
      <c r="BFO80" s="17"/>
      <c r="BFP80" s="17"/>
      <c r="BFQ80" s="17"/>
      <c r="BFR80" s="17"/>
      <c r="BFS80" s="17"/>
      <c r="BFT80" s="17"/>
      <c r="BFU80" s="17"/>
      <c r="BFV80" s="17"/>
      <c r="BFW80" s="17"/>
      <c r="BFX80" s="17"/>
      <c r="BFY80" s="17"/>
      <c r="BFZ80" s="17"/>
      <c r="BGA80" s="17"/>
      <c r="BGB80" s="17"/>
      <c r="BGC80" s="17"/>
      <c r="BGD80" s="17"/>
      <c r="BGE80" s="17"/>
      <c r="BGF80" s="17"/>
      <c r="BGG80" s="17"/>
      <c r="BGH80" s="17"/>
      <c r="BGI80" s="17"/>
      <c r="BGJ80" s="17"/>
      <c r="BGK80" s="17"/>
      <c r="BGL80" s="17"/>
      <c r="BGM80" s="17"/>
      <c r="BGN80" s="17"/>
      <c r="BGO80" s="17"/>
      <c r="BGP80" s="17"/>
      <c r="BGQ80" s="17"/>
      <c r="BGR80" s="17"/>
      <c r="BGS80" s="17"/>
      <c r="BGT80" s="17"/>
      <c r="BGU80" s="17"/>
      <c r="BGV80" s="17"/>
      <c r="BGW80" s="17"/>
      <c r="BGX80" s="17"/>
      <c r="BGY80" s="17"/>
      <c r="BGZ80" s="17"/>
      <c r="BHA80" s="17"/>
      <c r="BHB80" s="17"/>
      <c r="BHC80" s="17"/>
      <c r="BHD80" s="17"/>
      <c r="BHE80" s="17"/>
      <c r="BHF80" s="17"/>
      <c r="BHG80" s="17"/>
      <c r="BHH80" s="17"/>
      <c r="BHI80" s="17"/>
      <c r="BHJ80" s="17"/>
      <c r="BHK80" s="17"/>
      <c r="BHL80" s="17"/>
      <c r="BHM80" s="17"/>
      <c r="BHN80" s="17"/>
      <c r="BHO80" s="17"/>
      <c r="BHP80" s="17"/>
      <c r="BHQ80" s="17"/>
      <c r="BHR80" s="17"/>
      <c r="BHS80" s="17"/>
      <c r="BHT80" s="17"/>
      <c r="BHU80" s="17"/>
      <c r="BHV80" s="17"/>
      <c r="BHW80" s="17"/>
      <c r="BHX80" s="17"/>
      <c r="BHY80" s="17"/>
      <c r="BHZ80" s="17"/>
      <c r="BIA80" s="17"/>
      <c r="BIB80" s="17"/>
      <c r="BIC80" s="17"/>
      <c r="BID80" s="17"/>
      <c r="BIE80" s="17"/>
      <c r="BIF80" s="17"/>
      <c r="BIG80" s="17"/>
      <c r="BIH80" s="17"/>
      <c r="BII80" s="17"/>
      <c r="BIJ80" s="17"/>
      <c r="BIK80" s="17"/>
      <c r="BIL80" s="17"/>
      <c r="BIM80" s="17"/>
      <c r="BIN80" s="17"/>
      <c r="BIO80" s="17"/>
      <c r="BIP80" s="17"/>
      <c r="BIQ80" s="17"/>
      <c r="BIR80" s="17"/>
      <c r="BIS80" s="17"/>
      <c r="BIT80" s="17"/>
      <c r="BIU80" s="17"/>
      <c r="BIV80" s="17"/>
      <c r="BIW80" s="17"/>
      <c r="BIX80" s="17"/>
      <c r="BIY80" s="17"/>
      <c r="BIZ80" s="17"/>
      <c r="BJA80" s="17"/>
      <c r="BJB80" s="17"/>
      <c r="BJC80" s="17"/>
      <c r="BJD80" s="17"/>
      <c r="BJE80" s="17"/>
      <c r="BJF80" s="17"/>
      <c r="BJG80" s="17"/>
      <c r="BJH80" s="17"/>
      <c r="BJI80" s="17"/>
      <c r="BJJ80" s="17"/>
      <c r="BJK80" s="17"/>
      <c r="BJL80" s="17"/>
      <c r="BJM80" s="17"/>
      <c r="BJN80" s="17"/>
      <c r="BJO80" s="17"/>
      <c r="BJP80" s="17"/>
      <c r="BJQ80" s="17"/>
      <c r="BJR80" s="17"/>
      <c r="BJS80" s="17"/>
      <c r="BJT80" s="17"/>
      <c r="BJU80" s="17"/>
      <c r="BJV80" s="17"/>
      <c r="BJW80" s="17"/>
      <c r="BJX80" s="17"/>
      <c r="BJY80" s="17"/>
      <c r="BJZ80" s="17"/>
      <c r="BKA80" s="17"/>
      <c r="BKB80" s="17"/>
      <c r="BKC80" s="17"/>
      <c r="BKD80" s="17"/>
      <c r="BKE80" s="17"/>
      <c r="BKF80" s="17"/>
      <c r="BKG80" s="17"/>
      <c r="BKH80" s="17"/>
      <c r="BKI80" s="17"/>
      <c r="BKJ80" s="17"/>
      <c r="BKK80" s="17"/>
      <c r="BKL80" s="17"/>
      <c r="BKM80" s="17"/>
      <c r="BKN80" s="17"/>
      <c r="BKO80" s="17"/>
      <c r="BKP80" s="17"/>
      <c r="BKQ80" s="17"/>
      <c r="BKR80" s="17"/>
      <c r="BKS80" s="17"/>
      <c r="BKT80" s="17"/>
      <c r="BKU80" s="17"/>
      <c r="BKV80" s="17"/>
      <c r="BKW80" s="17"/>
      <c r="BKX80" s="17"/>
      <c r="BKY80" s="17"/>
      <c r="BKZ80" s="17"/>
      <c r="BLA80" s="17"/>
      <c r="BLB80" s="17"/>
      <c r="BLC80" s="17"/>
      <c r="BLD80" s="17"/>
      <c r="BLE80" s="17"/>
      <c r="BLF80" s="17"/>
      <c r="BLG80" s="17"/>
      <c r="BLH80" s="17"/>
      <c r="BLI80" s="17"/>
      <c r="BLJ80" s="17"/>
      <c r="BLK80" s="17"/>
      <c r="BLL80" s="17"/>
      <c r="BLM80" s="17"/>
      <c r="BLN80" s="17"/>
      <c r="BLO80" s="17"/>
      <c r="BLP80" s="17"/>
      <c r="BLQ80" s="17"/>
      <c r="BLR80" s="17"/>
      <c r="BLS80" s="17"/>
      <c r="BLT80" s="17"/>
      <c r="BLU80" s="17"/>
      <c r="BLV80" s="17"/>
      <c r="BLW80" s="17"/>
      <c r="BLX80" s="17"/>
      <c r="BLY80" s="17"/>
      <c r="BLZ80" s="17"/>
      <c r="BMA80" s="17"/>
      <c r="BMB80" s="17"/>
      <c r="BMC80" s="17"/>
      <c r="BMD80" s="17"/>
      <c r="BME80" s="17"/>
      <c r="BMF80" s="17"/>
      <c r="BMG80" s="17"/>
      <c r="BMH80" s="17"/>
      <c r="BMI80" s="17"/>
      <c r="BMJ80" s="17"/>
      <c r="BMK80" s="17"/>
      <c r="BML80" s="17"/>
      <c r="BMM80" s="17"/>
      <c r="BMN80" s="17"/>
      <c r="BMO80" s="17"/>
      <c r="BMP80" s="17"/>
      <c r="BMQ80" s="17"/>
      <c r="BMR80" s="17"/>
      <c r="BMS80" s="17"/>
      <c r="BMT80" s="17"/>
      <c r="BMU80" s="17"/>
      <c r="BMV80" s="17"/>
      <c r="BMW80" s="17"/>
      <c r="BMX80" s="17"/>
      <c r="BMY80" s="17"/>
      <c r="BMZ80" s="17"/>
      <c r="BNA80" s="17"/>
      <c r="BNB80" s="17"/>
      <c r="BNC80" s="17"/>
      <c r="BND80" s="17"/>
      <c r="BNE80" s="17"/>
      <c r="BNF80" s="17"/>
      <c r="BNG80" s="17"/>
      <c r="BNH80" s="17"/>
      <c r="BNI80" s="17"/>
      <c r="BNJ80" s="17"/>
      <c r="BNK80" s="17"/>
      <c r="BNL80" s="17"/>
      <c r="BNM80" s="17"/>
      <c r="BNN80" s="17"/>
      <c r="BNO80" s="17"/>
      <c r="BNP80" s="17"/>
      <c r="BNQ80" s="17"/>
      <c r="BNR80" s="17"/>
      <c r="BNS80" s="17"/>
      <c r="BNT80" s="17"/>
      <c r="BNU80" s="17"/>
      <c r="BNV80" s="17"/>
      <c r="BNW80" s="17"/>
      <c r="BNX80" s="17"/>
      <c r="BNY80" s="17"/>
      <c r="BNZ80" s="17"/>
      <c r="BOA80" s="17"/>
      <c r="BOB80" s="17"/>
      <c r="BOC80" s="17"/>
      <c r="BOD80" s="17"/>
      <c r="BOE80" s="17"/>
      <c r="BOF80" s="17"/>
      <c r="BOG80" s="17"/>
      <c r="BOH80" s="17"/>
      <c r="BOI80" s="17"/>
      <c r="BOJ80" s="17"/>
      <c r="BOK80" s="17"/>
      <c r="BOL80" s="17"/>
      <c r="BOM80" s="17"/>
      <c r="BON80" s="17"/>
      <c r="BOO80" s="17"/>
      <c r="BOP80" s="17"/>
      <c r="BOQ80" s="17"/>
      <c r="BOR80" s="17"/>
      <c r="BOS80" s="17"/>
      <c r="BOT80" s="17"/>
      <c r="BOU80" s="17"/>
      <c r="BOV80" s="17"/>
      <c r="BOW80" s="17"/>
      <c r="BOX80" s="17"/>
      <c r="BOY80" s="17"/>
      <c r="BOZ80" s="17"/>
      <c r="BPA80" s="17"/>
      <c r="BPB80" s="17"/>
      <c r="BPC80" s="17"/>
      <c r="BPD80" s="17"/>
      <c r="BPE80" s="17"/>
      <c r="BPF80" s="17"/>
      <c r="BPG80" s="17"/>
      <c r="BPH80" s="17"/>
      <c r="BPI80" s="17"/>
      <c r="BPJ80" s="17"/>
      <c r="BPK80" s="17"/>
    </row>
    <row r="81" spans="1:1779" s="18" customFormat="1" ht="21" customHeight="1" x14ac:dyDescent="0.25">
      <c r="A81" s="282" t="s">
        <v>37</v>
      </c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4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  <c r="QE81" s="17"/>
      <c r="QF81" s="17"/>
      <c r="QG81" s="17"/>
      <c r="QH81" s="17"/>
      <c r="QI81" s="17"/>
      <c r="QJ81" s="17"/>
      <c r="QK81" s="17"/>
      <c r="QL81" s="17"/>
      <c r="QM81" s="17"/>
      <c r="QN81" s="17"/>
      <c r="QO81" s="17"/>
      <c r="QP81" s="17"/>
      <c r="QQ81" s="17"/>
      <c r="QR81" s="17"/>
      <c r="QS81" s="17"/>
      <c r="QT81" s="17"/>
      <c r="QU81" s="17"/>
      <c r="QV81" s="17"/>
      <c r="QW81" s="17"/>
      <c r="QX81" s="17"/>
      <c r="QY81" s="17"/>
      <c r="QZ81" s="17"/>
      <c r="RA81" s="17"/>
      <c r="RB81" s="17"/>
      <c r="RC81" s="17"/>
      <c r="RD81" s="17"/>
      <c r="RE81" s="17"/>
      <c r="RF81" s="17"/>
      <c r="RG81" s="17"/>
      <c r="RH81" s="17"/>
      <c r="RI81" s="17"/>
      <c r="RJ81" s="17"/>
      <c r="RK81" s="17"/>
      <c r="RL81" s="17"/>
      <c r="RM81" s="17"/>
      <c r="RN81" s="17"/>
      <c r="RO81" s="17"/>
      <c r="RP81" s="17"/>
      <c r="RQ81" s="17"/>
      <c r="RR81" s="17"/>
      <c r="RS81" s="17"/>
      <c r="RT81" s="17"/>
      <c r="RU81" s="17"/>
      <c r="RV81" s="17"/>
      <c r="RW81" s="17"/>
      <c r="RX81" s="17"/>
      <c r="RY81" s="17"/>
      <c r="RZ81" s="17"/>
      <c r="SA81" s="17"/>
      <c r="SB81" s="17"/>
      <c r="SC81" s="17"/>
      <c r="SD81" s="17"/>
      <c r="SE81" s="17"/>
      <c r="SF81" s="17"/>
      <c r="SG81" s="17"/>
      <c r="SH81" s="17"/>
      <c r="SI81" s="17"/>
      <c r="SJ81" s="17"/>
      <c r="SK81" s="17"/>
      <c r="SL81" s="17"/>
      <c r="SM81" s="17"/>
      <c r="SN81" s="17"/>
      <c r="SO81" s="17"/>
      <c r="SP81" s="17"/>
      <c r="SQ81" s="17"/>
      <c r="SR81" s="17"/>
      <c r="SS81" s="17"/>
      <c r="ST81" s="17"/>
      <c r="SU81" s="17"/>
      <c r="SV81" s="17"/>
      <c r="SW81" s="17"/>
      <c r="SX81" s="17"/>
      <c r="SY81" s="17"/>
      <c r="SZ81" s="17"/>
      <c r="TA81" s="17"/>
      <c r="TB81" s="17"/>
      <c r="TC81" s="17"/>
      <c r="TD81" s="17"/>
      <c r="TE81" s="17"/>
      <c r="TF81" s="17"/>
      <c r="TG81" s="17"/>
      <c r="TH81" s="17"/>
      <c r="TI81" s="17"/>
      <c r="TJ81" s="17"/>
      <c r="TK81" s="17"/>
      <c r="TL81" s="17"/>
      <c r="TM81" s="17"/>
      <c r="TN81" s="17"/>
      <c r="TO81" s="17"/>
      <c r="TP81" s="17"/>
      <c r="TQ81" s="17"/>
      <c r="TR81" s="17"/>
      <c r="TS81" s="17"/>
      <c r="TT81" s="17"/>
      <c r="TU81" s="17"/>
      <c r="TV81" s="17"/>
      <c r="TW81" s="17"/>
      <c r="TX81" s="17"/>
      <c r="TY81" s="17"/>
      <c r="TZ81" s="17"/>
      <c r="UA81" s="17"/>
      <c r="UB81" s="17"/>
      <c r="UC81" s="17"/>
      <c r="UD81" s="17"/>
      <c r="UE81" s="17"/>
      <c r="UF81" s="17"/>
      <c r="UG81" s="17"/>
      <c r="UH81" s="17"/>
      <c r="UI81" s="17"/>
      <c r="UJ81" s="17"/>
      <c r="UK81" s="17"/>
      <c r="UL81" s="17"/>
      <c r="UM81" s="17"/>
      <c r="UN81" s="17"/>
      <c r="UO81" s="17"/>
      <c r="UP81" s="17"/>
      <c r="UQ81" s="17"/>
      <c r="UR81" s="17"/>
      <c r="US81" s="17"/>
      <c r="UT81" s="17"/>
      <c r="UU81" s="17"/>
      <c r="UV81" s="17"/>
      <c r="UW81" s="17"/>
      <c r="UX81" s="17"/>
      <c r="UY81" s="17"/>
      <c r="UZ81" s="17"/>
      <c r="VA81" s="17"/>
      <c r="VB81" s="17"/>
      <c r="VC81" s="17"/>
      <c r="VD81" s="17"/>
      <c r="VE81" s="17"/>
      <c r="VF81" s="17"/>
      <c r="VG81" s="17"/>
      <c r="VH81" s="17"/>
      <c r="VI81" s="17"/>
      <c r="VJ81" s="17"/>
      <c r="VK81" s="17"/>
      <c r="VL81" s="17"/>
      <c r="VM81" s="17"/>
      <c r="VN81" s="17"/>
      <c r="VO81" s="17"/>
      <c r="VP81" s="17"/>
      <c r="VQ81" s="17"/>
      <c r="VR81" s="17"/>
      <c r="VS81" s="17"/>
      <c r="VT81" s="17"/>
      <c r="VU81" s="17"/>
      <c r="VV81" s="17"/>
      <c r="VW81" s="17"/>
      <c r="VX81" s="17"/>
      <c r="VY81" s="17"/>
      <c r="VZ81" s="17"/>
      <c r="WA81" s="17"/>
      <c r="WB81" s="17"/>
      <c r="WC81" s="17"/>
      <c r="WD81" s="17"/>
      <c r="WE81" s="17"/>
      <c r="WF81" s="17"/>
      <c r="WG81" s="17"/>
      <c r="WH81" s="17"/>
      <c r="WI81" s="17"/>
      <c r="WJ81" s="17"/>
      <c r="WK81" s="17"/>
      <c r="WL81" s="17"/>
      <c r="WM81" s="17"/>
      <c r="WN81" s="17"/>
      <c r="WO81" s="17"/>
      <c r="WP81" s="17"/>
      <c r="WQ81" s="17"/>
      <c r="WR81" s="17"/>
      <c r="WS81" s="17"/>
      <c r="WT81" s="17"/>
      <c r="WU81" s="17"/>
      <c r="WV81" s="17"/>
      <c r="WW81" s="17"/>
      <c r="WX81" s="17"/>
      <c r="WY81" s="17"/>
      <c r="WZ81" s="17"/>
      <c r="XA81" s="17"/>
      <c r="XB81" s="17"/>
      <c r="XC81" s="17"/>
      <c r="XD81" s="17"/>
      <c r="XE81" s="17"/>
      <c r="XF81" s="17"/>
      <c r="XG81" s="17"/>
      <c r="XH81" s="17"/>
      <c r="XI81" s="17"/>
      <c r="XJ81" s="17"/>
      <c r="XK81" s="17"/>
      <c r="XL81" s="17"/>
      <c r="XM81" s="17"/>
      <c r="XN81" s="17"/>
      <c r="XO81" s="17"/>
      <c r="XP81" s="17"/>
      <c r="XQ81" s="17"/>
      <c r="XR81" s="17"/>
      <c r="XS81" s="17"/>
      <c r="XT81" s="17"/>
      <c r="XU81" s="17"/>
      <c r="XV81" s="17"/>
      <c r="XW81" s="17"/>
      <c r="XX81" s="17"/>
      <c r="XY81" s="17"/>
      <c r="XZ81" s="17"/>
      <c r="YA81" s="17"/>
      <c r="YB81" s="17"/>
      <c r="YC81" s="17"/>
      <c r="YD81" s="17"/>
      <c r="YE81" s="17"/>
      <c r="YF81" s="17"/>
      <c r="YG81" s="17"/>
      <c r="YH81" s="17"/>
      <c r="YI81" s="17"/>
      <c r="YJ81" s="17"/>
      <c r="YK81" s="17"/>
      <c r="YL81" s="17"/>
      <c r="YM81" s="17"/>
      <c r="YN81" s="17"/>
      <c r="YO81" s="17"/>
      <c r="YP81" s="17"/>
      <c r="YQ81" s="17"/>
      <c r="YR81" s="17"/>
      <c r="YS81" s="17"/>
      <c r="YT81" s="17"/>
      <c r="YU81" s="17"/>
      <c r="YV81" s="17"/>
      <c r="YW81" s="17"/>
      <c r="YX81" s="17"/>
      <c r="YY81" s="17"/>
      <c r="YZ81" s="17"/>
      <c r="ZA81" s="17"/>
      <c r="ZB81" s="17"/>
      <c r="ZC81" s="17"/>
      <c r="ZD81" s="17"/>
      <c r="ZE81" s="17"/>
      <c r="ZF81" s="17"/>
      <c r="ZG81" s="17"/>
      <c r="ZH81" s="17"/>
      <c r="ZI81" s="17"/>
      <c r="ZJ81" s="17"/>
      <c r="ZK81" s="17"/>
      <c r="ZL81" s="17"/>
      <c r="ZM81" s="17"/>
      <c r="ZN81" s="17"/>
      <c r="ZO81" s="17"/>
      <c r="ZP81" s="17"/>
      <c r="ZQ81" s="17"/>
      <c r="ZR81" s="17"/>
      <c r="ZS81" s="17"/>
      <c r="ZT81" s="17"/>
      <c r="ZU81" s="17"/>
      <c r="ZV81" s="17"/>
      <c r="ZW81" s="17"/>
      <c r="ZX81" s="17"/>
      <c r="ZY81" s="17"/>
      <c r="ZZ81" s="17"/>
      <c r="AAA81" s="17"/>
      <c r="AAB81" s="17"/>
      <c r="AAC81" s="17"/>
      <c r="AAD81" s="17"/>
      <c r="AAE81" s="17"/>
      <c r="AAF81" s="17"/>
      <c r="AAG81" s="17"/>
      <c r="AAH81" s="17"/>
      <c r="AAI81" s="17"/>
      <c r="AAJ81" s="17"/>
      <c r="AAK81" s="17"/>
      <c r="AAL81" s="17"/>
      <c r="AAM81" s="17"/>
      <c r="AAN81" s="17"/>
      <c r="AAO81" s="17"/>
      <c r="AAP81" s="17"/>
      <c r="AAQ81" s="17"/>
      <c r="AAR81" s="17"/>
      <c r="AAS81" s="17"/>
      <c r="AAT81" s="17"/>
      <c r="AAU81" s="17"/>
      <c r="AAV81" s="17"/>
      <c r="AAW81" s="17"/>
      <c r="AAX81" s="17"/>
      <c r="AAY81" s="17"/>
      <c r="AAZ81" s="17"/>
      <c r="ABA81" s="17"/>
      <c r="ABB81" s="17"/>
      <c r="ABC81" s="17"/>
      <c r="ABD81" s="17"/>
      <c r="ABE81" s="17"/>
      <c r="ABF81" s="17"/>
      <c r="ABG81" s="17"/>
      <c r="ABH81" s="17"/>
      <c r="ABI81" s="17"/>
      <c r="ABJ81" s="17"/>
      <c r="ABK81" s="17"/>
      <c r="ABL81" s="17"/>
      <c r="ABM81" s="17"/>
      <c r="ABN81" s="17"/>
      <c r="ABO81" s="17"/>
      <c r="ABP81" s="17"/>
      <c r="ABQ81" s="17"/>
      <c r="ABR81" s="17"/>
      <c r="ABS81" s="17"/>
      <c r="ABT81" s="17"/>
      <c r="ABU81" s="17"/>
      <c r="ABV81" s="17"/>
      <c r="ABW81" s="17"/>
      <c r="ABX81" s="17"/>
      <c r="ABY81" s="17"/>
      <c r="ABZ81" s="17"/>
      <c r="ACA81" s="17"/>
      <c r="ACB81" s="17"/>
      <c r="ACC81" s="17"/>
      <c r="ACD81" s="17"/>
      <c r="ACE81" s="17"/>
      <c r="ACF81" s="17"/>
      <c r="ACG81" s="17"/>
      <c r="ACH81" s="17"/>
      <c r="ACI81" s="17"/>
      <c r="ACJ81" s="17"/>
      <c r="ACK81" s="17"/>
      <c r="ACL81" s="17"/>
      <c r="ACM81" s="17"/>
      <c r="ACN81" s="17"/>
      <c r="ACO81" s="17"/>
      <c r="ACP81" s="17"/>
      <c r="ACQ81" s="17"/>
      <c r="ACR81" s="17"/>
      <c r="ACS81" s="17"/>
      <c r="ACT81" s="17"/>
      <c r="ACU81" s="17"/>
      <c r="ACV81" s="17"/>
      <c r="ACW81" s="17"/>
      <c r="ACX81" s="17"/>
      <c r="ACY81" s="17"/>
      <c r="ACZ81" s="17"/>
      <c r="ADA81" s="17"/>
      <c r="ADB81" s="17"/>
      <c r="ADC81" s="17"/>
      <c r="ADD81" s="17"/>
      <c r="ADE81" s="17"/>
      <c r="ADF81" s="17"/>
      <c r="ADG81" s="17"/>
      <c r="ADH81" s="17"/>
      <c r="ADI81" s="17"/>
      <c r="ADJ81" s="17"/>
      <c r="ADK81" s="17"/>
      <c r="ADL81" s="17"/>
      <c r="ADM81" s="17"/>
      <c r="ADN81" s="17"/>
      <c r="ADO81" s="17"/>
      <c r="ADP81" s="17"/>
      <c r="ADQ81" s="17"/>
      <c r="ADR81" s="17"/>
      <c r="ADS81" s="17"/>
      <c r="ADT81" s="17"/>
      <c r="ADU81" s="17"/>
      <c r="ADV81" s="17"/>
      <c r="ADW81" s="17"/>
      <c r="ADX81" s="17"/>
      <c r="ADY81" s="17"/>
      <c r="ADZ81" s="17"/>
      <c r="AEA81" s="17"/>
      <c r="AEB81" s="17"/>
      <c r="AEC81" s="17"/>
      <c r="AED81" s="17"/>
      <c r="AEE81" s="17"/>
      <c r="AEF81" s="17"/>
      <c r="AEG81" s="17"/>
      <c r="AEH81" s="17"/>
      <c r="AEI81" s="17"/>
      <c r="AEJ81" s="17"/>
      <c r="AEK81" s="17"/>
      <c r="AEL81" s="17"/>
      <c r="AEM81" s="17"/>
      <c r="AEN81" s="17"/>
      <c r="AEO81" s="17"/>
      <c r="AEP81" s="17"/>
      <c r="AEQ81" s="17"/>
      <c r="AER81" s="17"/>
      <c r="AES81" s="17"/>
      <c r="AET81" s="17"/>
      <c r="AEU81" s="17"/>
      <c r="AEV81" s="17"/>
      <c r="AEW81" s="17"/>
      <c r="AEX81" s="17"/>
      <c r="AEY81" s="17"/>
      <c r="AEZ81" s="17"/>
      <c r="AFA81" s="17"/>
      <c r="AFB81" s="17"/>
      <c r="AFC81" s="17"/>
      <c r="AFD81" s="17"/>
      <c r="AFE81" s="17"/>
      <c r="AFF81" s="17"/>
      <c r="AFG81" s="17"/>
      <c r="AFH81" s="17"/>
      <c r="AFI81" s="17"/>
      <c r="AFJ81" s="17"/>
      <c r="AFK81" s="17"/>
      <c r="AFL81" s="17"/>
      <c r="AFM81" s="17"/>
      <c r="AFN81" s="17"/>
      <c r="AFO81" s="17"/>
      <c r="AFP81" s="17"/>
      <c r="AFQ81" s="17"/>
      <c r="AFR81" s="17"/>
      <c r="AFS81" s="17"/>
      <c r="AFT81" s="17"/>
      <c r="AFU81" s="17"/>
      <c r="AFV81" s="17"/>
      <c r="AFW81" s="17"/>
      <c r="AFX81" s="17"/>
      <c r="AFY81" s="17"/>
      <c r="AFZ81" s="17"/>
      <c r="AGA81" s="17"/>
      <c r="AGB81" s="17"/>
      <c r="AGC81" s="17"/>
      <c r="AGD81" s="17"/>
      <c r="AGE81" s="17"/>
      <c r="AGF81" s="17"/>
      <c r="AGG81" s="17"/>
      <c r="AGH81" s="17"/>
      <c r="AGI81" s="17"/>
      <c r="AGJ81" s="17"/>
      <c r="AGK81" s="17"/>
      <c r="AGL81" s="17"/>
      <c r="AGM81" s="17"/>
      <c r="AGN81" s="17"/>
      <c r="AGO81" s="17"/>
      <c r="AGP81" s="17"/>
      <c r="AGQ81" s="17"/>
      <c r="AGR81" s="17"/>
      <c r="AGS81" s="17"/>
      <c r="AGT81" s="17"/>
      <c r="AGU81" s="17"/>
      <c r="AGV81" s="17"/>
      <c r="AGW81" s="17"/>
      <c r="AGX81" s="17"/>
      <c r="AGY81" s="17"/>
      <c r="AGZ81" s="17"/>
      <c r="AHA81" s="17"/>
      <c r="AHB81" s="17"/>
      <c r="AHC81" s="17"/>
      <c r="AHD81" s="17"/>
      <c r="AHE81" s="17"/>
      <c r="AHF81" s="17"/>
      <c r="AHG81" s="17"/>
      <c r="AHH81" s="17"/>
      <c r="AHI81" s="17"/>
      <c r="AHJ81" s="17"/>
      <c r="AHK81" s="17"/>
      <c r="AHL81" s="17"/>
      <c r="AHM81" s="17"/>
      <c r="AHN81" s="17"/>
      <c r="AHO81" s="17"/>
      <c r="AHP81" s="17"/>
      <c r="AHQ81" s="17"/>
      <c r="AHR81" s="17"/>
      <c r="AHS81" s="17"/>
      <c r="AHT81" s="17"/>
      <c r="AHU81" s="17"/>
      <c r="AHV81" s="17"/>
      <c r="AHW81" s="17"/>
      <c r="AHX81" s="17"/>
      <c r="AHY81" s="17"/>
      <c r="AHZ81" s="17"/>
      <c r="AIA81" s="17"/>
      <c r="AIB81" s="17"/>
      <c r="AIC81" s="17"/>
      <c r="AID81" s="17"/>
      <c r="AIE81" s="17"/>
      <c r="AIF81" s="17"/>
      <c r="AIG81" s="17"/>
      <c r="AIH81" s="17"/>
      <c r="AII81" s="17"/>
      <c r="AIJ81" s="17"/>
      <c r="AIK81" s="17"/>
      <c r="AIL81" s="17"/>
      <c r="AIM81" s="17"/>
      <c r="AIN81" s="17"/>
      <c r="AIO81" s="17"/>
      <c r="AIP81" s="17"/>
      <c r="AIQ81" s="17"/>
      <c r="AIR81" s="17"/>
      <c r="AIS81" s="17"/>
      <c r="AIT81" s="17"/>
      <c r="AIU81" s="17"/>
      <c r="AIV81" s="17"/>
      <c r="AIW81" s="17"/>
      <c r="AIX81" s="17"/>
      <c r="AIY81" s="17"/>
      <c r="AIZ81" s="17"/>
      <c r="AJA81" s="17"/>
      <c r="AJB81" s="17"/>
      <c r="AJC81" s="17"/>
      <c r="AJD81" s="17"/>
      <c r="AJE81" s="17"/>
      <c r="AJF81" s="17"/>
      <c r="AJG81" s="17"/>
      <c r="AJH81" s="17"/>
      <c r="AJI81" s="17"/>
      <c r="AJJ81" s="17"/>
      <c r="AJK81" s="17"/>
      <c r="AJL81" s="17"/>
      <c r="AJM81" s="17"/>
      <c r="AJN81" s="17"/>
      <c r="AJO81" s="17"/>
      <c r="AJP81" s="17"/>
      <c r="AJQ81" s="17"/>
      <c r="AJR81" s="17"/>
      <c r="AJS81" s="17"/>
      <c r="AJT81" s="17"/>
      <c r="AJU81" s="17"/>
      <c r="AJV81" s="17"/>
      <c r="AJW81" s="17"/>
      <c r="AJX81" s="17"/>
      <c r="AJY81" s="17"/>
      <c r="AJZ81" s="17"/>
      <c r="AKA81" s="17"/>
      <c r="AKB81" s="17"/>
      <c r="AKC81" s="17"/>
      <c r="AKD81" s="17"/>
      <c r="AKE81" s="17"/>
      <c r="AKF81" s="17"/>
      <c r="AKG81" s="17"/>
      <c r="AKH81" s="17"/>
      <c r="AKI81" s="17"/>
      <c r="AKJ81" s="17"/>
      <c r="AKK81" s="17"/>
      <c r="AKL81" s="17"/>
      <c r="AKM81" s="17"/>
      <c r="AKN81" s="17"/>
      <c r="AKO81" s="17"/>
      <c r="AKP81" s="17"/>
      <c r="AKQ81" s="17"/>
      <c r="AKR81" s="17"/>
      <c r="AKS81" s="17"/>
      <c r="AKT81" s="17"/>
      <c r="AKU81" s="17"/>
      <c r="AKV81" s="17"/>
      <c r="AKW81" s="17"/>
      <c r="AKX81" s="17"/>
      <c r="AKY81" s="17"/>
      <c r="AKZ81" s="17"/>
      <c r="ALA81" s="17"/>
      <c r="ALB81" s="17"/>
      <c r="ALC81" s="17"/>
      <c r="ALD81" s="17"/>
      <c r="ALE81" s="17"/>
      <c r="ALF81" s="17"/>
      <c r="ALG81" s="17"/>
      <c r="ALH81" s="17"/>
      <c r="ALI81" s="17"/>
      <c r="ALJ81" s="17"/>
      <c r="ALK81" s="17"/>
      <c r="ALL81" s="17"/>
      <c r="ALM81" s="17"/>
      <c r="ALN81" s="17"/>
      <c r="ALO81" s="17"/>
      <c r="ALP81" s="17"/>
      <c r="ALQ81" s="17"/>
      <c r="ALR81" s="17"/>
      <c r="ALS81" s="17"/>
      <c r="ALT81" s="17"/>
      <c r="ALU81" s="17"/>
      <c r="ALV81" s="17"/>
      <c r="ALW81" s="17"/>
      <c r="ALX81" s="17"/>
      <c r="ALY81" s="17"/>
      <c r="ALZ81" s="17"/>
      <c r="AMA81" s="17"/>
      <c r="AMB81" s="17"/>
      <c r="AMC81" s="17"/>
      <c r="AMD81" s="17"/>
      <c r="AME81" s="17"/>
      <c r="AMF81" s="17"/>
      <c r="AMG81" s="17"/>
      <c r="AMH81" s="17"/>
      <c r="AMI81" s="17"/>
      <c r="AMJ81" s="17"/>
      <c r="AMK81" s="17"/>
      <c r="AML81" s="17"/>
      <c r="AMM81" s="17"/>
      <c r="AMN81" s="17"/>
      <c r="AMO81" s="17"/>
      <c r="AMP81" s="17"/>
      <c r="AMQ81" s="17"/>
      <c r="AMR81" s="17"/>
      <c r="AMS81" s="17"/>
      <c r="AMT81" s="17"/>
      <c r="AMU81" s="17"/>
      <c r="AMV81" s="17"/>
      <c r="AMW81" s="17"/>
      <c r="AMX81" s="17"/>
      <c r="AMY81" s="17"/>
      <c r="AMZ81" s="17"/>
      <c r="ANA81" s="17"/>
      <c r="ANB81" s="17"/>
      <c r="ANC81" s="17"/>
      <c r="AND81" s="17"/>
      <c r="ANE81" s="17"/>
      <c r="ANF81" s="17"/>
      <c r="ANG81" s="17"/>
      <c r="ANH81" s="17"/>
      <c r="ANI81" s="17"/>
      <c r="ANJ81" s="17"/>
      <c r="ANK81" s="17"/>
      <c r="ANL81" s="17"/>
      <c r="ANM81" s="17"/>
      <c r="ANN81" s="17"/>
      <c r="ANO81" s="17"/>
      <c r="ANP81" s="17"/>
      <c r="ANQ81" s="17"/>
      <c r="ANR81" s="17"/>
      <c r="ANS81" s="17"/>
      <c r="ANT81" s="17"/>
      <c r="ANU81" s="17"/>
      <c r="ANV81" s="17"/>
      <c r="ANW81" s="17"/>
      <c r="ANX81" s="17"/>
      <c r="ANY81" s="17"/>
      <c r="ANZ81" s="17"/>
      <c r="AOA81" s="17"/>
      <c r="AOB81" s="17"/>
      <c r="AOC81" s="17"/>
      <c r="AOD81" s="17"/>
      <c r="AOE81" s="17"/>
      <c r="AOF81" s="17"/>
      <c r="AOG81" s="17"/>
      <c r="AOH81" s="17"/>
      <c r="AOI81" s="17"/>
      <c r="AOJ81" s="17"/>
      <c r="AOK81" s="17"/>
      <c r="AOL81" s="17"/>
      <c r="AOM81" s="17"/>
      <c r="AON81" s="17"/>
      <c r="AOO81" s="17"/>
      <c r="AOP81" s="17"/>
      <c r="AOQ81" s="17"/>
      <c r="AOR81" s="17"/>
      <c r="AOS81" s="17"/>
      <c r="AOT81" s="17"/>
      <c r="AOU81" s="17"/>
      <c r="AOV81" s="17"/>
      <c r="AOW81" s="17"/>
      <c r="AOX81" s="17"/>
      <c r="AOY81" s="17"/>
      <c r="AOZ81" s="17"/>
      <c r="APA81" s="17"/>
      <c r="APB81" s="17"/>
      <c r="APC81" s="17"/>
      <c r="APD81" s="17"/>
      <c r="APE81" s="17"/>
      <c r="APF81" s="17"/>
      <c r="APG81" s="17"/>
      <c r="APH81" s="17"/>
      <c r="API81" s="17"/>
      <c r="APJ81" s="17"/>
      <c r="APK81" s="17"/>
      <c r="APL81" s="17"/>
      <c r="APM81" s="17"/>
      <c r="APN81" s="17"/>
      <c r="APO81" s="17"/>
      <c r="APP81" s="17"/>
      <c r="APQ81" s="17"/>
      <c r="APR81" s="17"/>
      <c r="APS81" s="17"/>
      <c r="APT81" s="17"/>
      <c r="APU81" s="17"/>
      <c r="APV81" s="17"/>
      <c r="APW81" s="17"/>
      <c r="APX81" s="17"/>
      <c r="APY81" s="17"/>
      <c r="APZ81" s="17"/>
      <c r="AQA81" s="17"/>
      <c r="AQB81" s="17"/>
      <c r="AQC81" s="17"/>
      <c r="AQD81" s="17"/>
      <c r="AQE81" s="17"/>
      <c r="AQF81" s="17"/>
      <c r="AQG81" s="17"/>
      <c r="AQH81" s="17"/>
      <c r="AQI81" s="17"/>
      <c r="AQJ81" s="17"/>
      <c r="AQK81" s="17"/>
      <c r="AQL81" s="17"/>
      <c r="AQM81" s="17"/>
      <c r="AQN81" s="17"/>
      <c r="AQO81" s="17"/>
      <c r="AQP81" s="17"/>
      <c r="AQQ81" s="17"/>
      <c r="AQR81" s="17"/>
      <c r="AQS81" s="17"/>
      <c r="AQT81" s="17"/>
      <c r="AQU81" s="17"/>
      <c r="AQV81" s="17"/>
      <c r="AQW81" s="17"/>
      <c r="AQX81" s="17"/>
      <c r="AQY81" s="17"/>
      <c r="AQZ81" s="17"/>
      <c r="ARA81" s="17"/>
      <c r="ARB81" s="17"/>
      <c r="ARC81" s="17"/>
      <c r="ARD81" s="17"/>
      <c r="ARE81" s="17"/>
      <c r="ARF81" s="17"/>
      <c r="ARG81" s="17"/>
      <c r="ARH81" s="17"/>
      <c r="ARI81" s="17"/>
      <c r="ARJ81" s="17"/>
      <c r="ARK81" s="17"/>
      <c r="ARL81" s="17"/>
      <c r="ARM81" s="17"/>
      <c r="ARN81" s="17"/>
      <c r="ARO81" s="17"/>
      <c r="ARP81" s="17"/>
      <c r="ARQ81" s="17"/>
      <c r="ARR81" s="17"/>
      <c r="ARS81" s="17"/>
      <c r="ART81" s="17"/>
      <c r="ARU81" s="17"/>
      <c r="ARV81" s="17"/>
      <c r="ARW81" s="17"/>
      <c r="ARX81" s="17"/>
      <c r="ARY81" s="17"/>
      <c r="ARZ81" s="17"/>
      <c r="ASA81" s="17"/>
      <c r="ASB81" s="17"/>
      <c r="ASC81" s="17"/>
      <c r="ASD81" s="17"/>
      <c r="ASE81" s="17"/>
      <c r="ASF81" s="17"/>
      <c r="ASG81" s="17"/>
      <c r="ASH81" s="17"/>
      <c r="ASI81" s="17"/>
      <c r="ASJ81" s="17"/>
      <c r="ASK81" s="17"/>
      <c r="ASL81" s="17"/>
      <c r="ASM81" s="17"/>
      <c r="ASN81" s="17"/>
      <c r="ASO81" s="17"/>
      <c r="ASP81" s="17"/>
      <c r="ASQ81" s="17"/>
      <c r="ASR81" s="17"/>
      <c r="ASS81" s="17"/>
      <c r="AST81" s="17"/>
      <c r="ASU81" s="17"/>
      <c r="ASV81" s="17"/>
      <c r="ASW81" s="17"/>
      <c r="ASX81" s="17"/>
      <c r="ASY81" s="17"/>
      <c r="ASZ81" s="17"/>
      <c r="ATA81" s="17"/>
      <c r="ATB81" s="17"/>
      <c r="ATC81" s="17"/>
      <c r="ATD81" s="17"/>
      <c r="ATE81" s="17"/>
      <c r="ATF81" s="17"/>
      <c r="ATG81" s="17"/>
      <c r="ATH81" s="17"/>
      <c r="ATI81" s="17"/>
      <c r="ATJ81" s="17"/>
      <c r="ATK81" s="17"/>
      <c r="ATL81" s="17"/>
      <c r="ATM81" s="17"/>
      <c r="ATN81" s="17"/>
      <c r="ATO81" s="17"/>
      <c r="ATP81" s="17"/>
      <c r="ATQ81" s="17"/>
      <c r="ATR81" s="17"/>
      <c r="ATS81" s="17"/>
      <c r="ATT81" s="17"/>
      <c r="ATU81" s="17"/>
      <c r="ATV81" s="17"/>
      <c r="ATW81" s="17"/>
      <c r="ATX81" s="17"/>
      <c r="ATY81" s="17"/>
      <c r="ATZ81" s="17"/>
      <c r="AUA81" s="17"/>
      <c r="AUB81" s="17"/>
      <c r="AUC81" s="17"/>
      <c r="AUD81" s="17"/>
      <c r="AUE81" s="17"/>
      <c r="AUF81" s="17"/>
      <c r="AUG81" s="17"/>
      <c r="AUH81" s="17"/>
      <c r="AUI81" s="17"/>
      <c r="AUJ81" s="17"/>
      <c r="AUK81" s="17"/>
      <c r="AUL81" s="17"/>
      <c r="AUM81" s="17"/>
      <c r="AUN81" s="17"/>
      <c r="AUO81" s="17"/>
      <c r="AUP81" s="17"/>
      <c r="AUQ81" s="17"/>
      <c r="AUR81" s="17"/>
      <c r="AUS81" s="17"/>
      <c r="AUT81" s="17"/>
      <c r="AUU81" s="17"/>
      <c r="AUV81" s="17"/>
      <c r="AUW81" s="17"/>
      <c r="AUX81" s="17"/>
      <c r="AUY81" s="17"/>
      <c r="AUZ81" s="17"/>
      <c r="AVA81" s="17"/>
      <c r="AVB81" s="17"/>
      <c r="AVC81" s="17"/>
      <c r="AVD81" s="17"/>
      <c r="AVE81" s="17"/>
      <c r="AVF81" s="17"/>
      <c r="AVG81" s="17"/>
      <c r="AVH81" s="17"/>
      <c r="AVI81" s="17"/>
      <c r="AVJ81" s="17"/>
      <c r="AVK81" s="17"/>
      <c r="AVL81" s="17"/>
      <c r="AVM81" s="17"/>
      <c r="AVN81" s="17"/>
      <c r="AVO81" s="17"/>
      <c r="AVP81" s="17"/>
      <c r="AVQ81" s="17"/>
      <c r="AVR81" s="17"/>
      <c r="AVS81" s="17"/>
      <c r="AVT81" s="17"/>
      <c r="AVU81" s="17"/>
      <c r="AVV81" s="17"/>
      <c r="AVW81" s="17"/>
      <c r="AVX81" s="17"/>
      <c r="AVY81" s="17"/>
      <c r="AVZ81" s="17"/>
      <c r="AWA81" s="17"/>
      <c r="AWB81" s="17"/>
      <c r="AWC81" s="17"/>
      <c r="AWD81" s="17"/>
      <c r="AWE81" s="17"/>
      <c r="AWF81" s="17"/>
      <c r="AWG81" s="17"/>
      <c r="AWH81" s="17"/>
      <c r="AWI81" s="17"/>
      <c r="AWJ81" s="17"/>
      <c r="AWK81" s="17"/>
      <c r="AWL81" s="17"/>
      <c r="AWM81" s="17"/>
      <c r="AWN81" s="17"/>
      <c r="AWO81" s="17"/>
      <c r="AWP81" s="17"/>
      <c r="AWQ81" s="17"/>
      <c r="AWR81" s="17"/>
      <c r="AWS81" s="17"/>
      <c r="AWT81" s="17"/>
      <c r="AWU81" s="17"/>
      <c r="AWV81" s="17"/>
      <c r="AWW81" s="17"/>
      <c r="AWX81" s="17"/>
      <c r="AWY81" s="17"/>
      <c r="AWZ81" s="17"/>
      <c r="AXA81" s="17"/>
      <c r="AXB81" s="17"/>
      <c r="AXC81" s="17"/>
      <c r="AXD81" s="17"/>
      <c r="AXE81" s="17"/>
      <c r="AXF81" s="17"/>
      <c r="AXG81" s="17"/>
      <c r="AXH81" s="17"/>
      <c r="AXI81" s="17"/>
      <c r="AXJ81" s="17"/>
      <c r="AXK81" s="17"/>
      <c r="AXL81" s="17"/>
      <c r="AXM81" s="17"/>
      <c r="AXN81" s="17"/>
      <c r="AXO81" s="17"/>
      <c r="AXP81" s="17"/>
      <c r="AXQ81" s="17"/>
      <c r="AXR81" s="17"/>
      <c r="AXS81" s="17"/>
      <c r="AXT81" s="17"/>
      <c r="AXU81" s="17"/>
      <c r="AXV81" s="17"/>
      <c r="AXW81" s="17"/>
      <c r="AXX81" s="17"/>
      <c r="AXY81" s="17"/>
      <c r="AXZ81" s="17"/>
      <c r="AYA81" s="17"/>
      <c r="AYB81" s="17"/>
      <c r="AYC81" s="17"/>
      <c r="AYD81" s="17"/>
      <c r="AYE81" s="17"/>
      <c r="AYF81" s="17"/>
      <c r="AYG81" s="17"/>
      <c r="AYH81" s="17"/>
      <c r="AYI81" s="17"/>
      <c r="AYJ81" s="17"/>
      <c r="AYK81" s="17"/>
      <c r="AYL81" s="17"/>
      <c r="AYM81" s="17"/>
      <c r="AYN81" s="17"/>
      <c r="AYO81" s="17"/>
      <c r="AYP81" s="17"/>
      <c r="AYQ81" s="17"/>
      <c r="AYR81" s="17"/>
      <c r="AYS81" s="17"/>
      <c r="AYT81" s="17"/>
      <c r="AYU81" s="17"/>
      <c r="AYV81" s="17"/>
      <c r="AYW81" s="17"/>
      <c r="AYX81" s="17"/>
      <c r="AYY81" s="17"/>
      <c r="AYZ81" s="17"/>
      <c r="AZA81" s="17"/>
      <c r="AZB81" s="17"/>
      <c r="AZC81" s="17"/>
      <c r="AZD81" s="17"/>
      <c r="AZE81" s="17"/>
      <c r="AZF81" s="17"/>
      <c r="AZG81" s="17"/>
      <c r="AZH81" s="17"/>
      <c r="AZI81" s="17"/>
      <c r="AZJ81" s="17"/>
      <c r="AZK81" s="17"/>
      <c r="AZL81" s="17"/>
      <c r="AZM81" s="17"/>
      <c r="AZN81" s="17"/>
      <c r="AZO81" s="17"/>
      <c r="AZP81" s="17"/>
      <c r="AZQ81" s="17"/>
      <c r="AZR81" s="17"/>
      <c r="AZS81" s="17"/>
      <c r="AZT81" s="17"/>
      <c r="AZU81" s="17"/>
      <c r="AZV81" s="17"/>
      <c r="AZW81" s="17"/>
      <c r="AZX81" s="17"/>
      <c r="AZY81" s="17"/>
      <c r="AZZ81" s="17"/>
      <c r="BAA81" s="17"/>
      <c r="BAB81" s="17"/>
      <c r="BAC81" s="17"/>
      <c r="BAD81" s="17"/>
      <c r="BAE81" s="17"/>
      <c r="BAF81" s="17"/>
      <c r="BAG81" s="17"/>
      <c r="BAH81" s="17"/>
      <c r="BAI81" s="17"/>
      <c r="BAJ81" s="17"/>
      <c r="BAK81" s="17"/>
      <c r="BAL81" s="17"/>
      <c r="BAM81" s="17"/>
      <c r="BAN81" s="17"/>
      <c r="BAO81" s="17"/>
      <c r="BAP81" s="17"/>
      <c r="BAQ81" s="17"/>
      <c r="BAR81" s="17"/>
      <c r="BAS81" s="17"/>
      <c r="BAT81" s="17"/>
      <c r="BAU81" s="17"/>
      <c r="BAV81" s="17"/>
      <c r="BAW81" s="17"/>
      <c r="BAX81" s="17"/>
      <c r="BAY81" s="17"/>
      <c r="BAZ81" s="17"/>
      <c r="BBA81" s="17"/>
      <c r="BBB81" s="17"/>
      <c r="BBC81" s="17"/>
      <c r="BBD81" s="17"/>
      <c r="BBE81" s="17"/>
      <c r="BBF81" s="17"/>
      <c r="BBG81" s="17"/>
      <c r="BBH81" s="17"/>
      <c r="BBI81" s="17"/>
      <c r="BBJ81" s="17"/>
      <c r="BBK81" s="17"/>
      <c r="BBL81" s="17"/>
      <c r="BBM81" s="17"/>
      <c r="BBN81" s="17"/>
      <c r="BBO81" s="17"/>
      <c r="BBP81" s="17"/>
      <c r="BBQ81" s="17"/>
      <c r="BBR81" s="17"/>
      <c r="BBS81" s="17"/>
      <c r="BBT81" s="17"/>
      <c r="BBU81" s="17"/>
      <c r="BBV81" s="17"/>
      <c r="BBW81" s="17"/>
      <c r="BBX81" s="17"/>
      <c r="BBY81" s="17"/>
      <c r="BBZ81" s="17"/>
      <c r="BCA81" s="17"/>
      <c r="BCB81" s="17"/>
      <c r="BCC81" s="17"/>
      <c r="BCD81" s="17"/>
      <c r="BCE81" s="17"/>
      <c r="BCF81" s="17"/>
      <c r="BCG81" s="17"/>
      <c r="BCH81" s="17"/>
      <c r="BCI81" s="17"/>
      <c r="BCJ81" s="17"/>
      <c r="BCK81" s="17"/>
      <c r="BCL81" s="17"/>
      <c r="BCM81" s="17"/>
      <c r="BCN81" s="17"/>
      <c r="BCO81" s="17"/>
      <c r="BCP81" s="17"/>
      <c r="BCQ81" s="17"/>
      <c r="BCR81" s="17"/>
      <c r="BCS81" s="17"/>
      <c r="BCT81" s="17"/>
      <c r="BCU81" s="17"/>
      <c r="BCV81" s="17"/>
      <c r="BCW81" s="17"/>
      <c r="BCX81" s="17"/>
      <c r="BCY81" s="17"/>
      <c r="BCZ81" s="17"/>
      <c r="BDA81" s="17"/>
      <c r="BDB81" s="17"/>
      <c r="BDC81" s="17"/>
      <c r="BDD81" s="17"/>
      <c r="BDE81" s="17"/>
      <c r="BDF81" s="17"/>
      <c r="BDG81" s="17"/>
      <c r="BDH81" s="17"/>
      <c r="BDI81" s="17"/>
      <c r="BDJ81" s="17"/>
      <c r="BDK81" s="17"/>
      <c r="BDL81" s="17"/>
      <c r="BDM81" s="17"/>
      <c r="BDN81" s="17"/>
      <c r="BDO81" s="17"/>
      <c r="BDP81" s="17"/>
      <c r="BDQ81" s="17"/>
      <c r="BDR81" s="17"/>
      <c r="BDS81" s="17"/>
      <c r="BDT81" s="17"/>
      <c r="BDU81" s="17"/>
      <c r="BDV81" s="17"/>
      <c r="BDW81" s="17"/>
      <c r="BDX81" s="17"/>
      <c r="BDY81" s="17"/>
      <c r="BDZ81" s="17"/>
      <c r="BEA81" s="17"/>
      <c r="BEB81" s="17"/>
      <c r="BEC81" s="17"/>
      <c r="BED81" s="17"/>
      <c r="BEE81" s="17"/>
      <c r="BEF81" s="17"/>
      <c r="BEG81" s="17"/>
      <c r="BEH81" s="17"/>
      <c r="BEI81" s="17"/>
      <c r="BEJ81" s="17"/>
      <c r="BEK81" s="17"/>
      <c r="BEL81" s="17"/>
      <c r="BEM81" s="17"/>
      <c r="BEN81" s="17"/>
      <c r="BEO81" s="17"/>
      <c r="BEP81" s="17"/>
      <c r="BEQ81" s="17"/>
      <c r="BER81" s="17"/>
      <c r="BES81" s="17"/>
      <c r="BET81" s="17"/>
      <c r="BEU81" s="17"/>
      <c r="BEV81" s="17"/>
      <c r="BEW81" s="17"/>
      <c r="BEX81" s="17"/>
      <c r="BEY81" s="17"/>
      <c r="BEZ81" s="17"/>
      <c r="BFA81" s="17"/>
      <c r="BFB81" s="17"/>
      <c r="BFC81" s="17"/>
      <c r="BFD81" s="17"/>
      <c r="BFE81" s="17"/>
      <c r="BFF81" s="17"/>
      <c r="BFG81" s="17"/>
      <c r="BFH81" s="17"/>
      <c r="BFI81" s="17"/>
      <c r="BFJ81" s="17"/>
      <c r="BFK81" s="17"/>
      <c r="BFL81" s="17"/>
      <c r="BFM81" s="17"/>
      <c r="BFN81" s="17"/>
      <c r="BFO81" s="17"/>
      <c r="BFP81" s="17"/>
      <c r="BFQ81" s="17"/>
      <c r="BFR81" s="17"/>
      <c r="BFS81" s="17"/>
      <c r="BFT81" s="17"/>
      <c r="BFU81" s="17"/>
      <c r="BFV81" s="17"/>
      <c r="BFW81" s="17"/>
      <c r="BFX81" s="17"/>
      <c r="BFY81" s="17"/>
      <c r="BFZ81" s="17"/>
      <c r="BGA81" s="17"/>
      <c r="BGB81" s="17"/>
      <c r="BGC81" s="17"/>
      <c r="BGD81" s="17"/>
      <c r="BGE81" s="17"/>
      <c r="BGF81" s="17"/>
      <c r="BGG81" s="17"/>
      <c r="BGH81" s="17"/>
      <c r="BGI81" s="17"/>
      <c r="BGJ81" s="17"/>
      <c r="BGK81" s="17"/>
      <c r="BGL81" s="17"/>
      <c r="BGM81" s="17"/>
      <c r="BGN81" s="17"/>
      <c r="BGO81" s="17"/>
      <c r="BGP81" s="17"/>
      <c r="BGQ81" s="17"/>
      <c r="BGR81" s="17"/>
      <c r="BGS81" s="17"/>
      <c r="BGT81" s="17"/>
      <c r="BGU81" s="17"/>
      <c r="BGV81" s="17"/>
      <c r="BGW81" s="17"/>
      <c r="BGX81" s="17"/>
      <c r="BGY81" s="17"/>
      <c r="BGZ81" s="17"/>
      <c r="BHA81" s="17"/>
      <c r="BHB81" s="17"/>
      <c r="BHC81" s="17"/>
      <c r="BHD81" s="17"/>
      <c r="BHE81" s="17"/>
      <c r="BHF81" s="17"/>
      <c r="BHG81" s="17"/>
      <c r="BHH81" s="17"/>
      <c r="BHI81" s="17"/>
      <c r="BHJ81" s="17"/>
      <c r="BHK81" s="17"/>
      <c r="BHL81" s="17"/>
      <c r="BHM81" s="17"/>
      <c r="BHN81" s="17"/>
      <c r="BHO81" s="17"/>
      <c r="BHP81" s="17"/>
      <c r="BHQ81" s="17"/>
      <c r="BHR81" s="17"/>
      <c r="BHS81" s="17"/>
      <c r="BHT81" s="17"/>
      <c r="BHU81" s="17"/>
      <c r="BHV81" s="17"/>
      <c r="BHW81" s="17"/>
      <c r="BHX81" s="17"/>
      <c r="BHY81" s="17"/>
      <c r="BHZ81" s="17"/>
      <c r="BIA81" s="17"/>
      <c r="BIB81" s="17"/>
      <c r="BIC81" s="17"/>
      <c r="BID81" s="17"/>
      <c r="BIE81" s="17"/>
      <c r="BIF81" s="17"/>
      <c r="BIG81" s="17"/>
      <c r="BIH81" s="17"/>
      <c r="BII81" s="17"/>
      <c r="BIJ81" s="17"/>
      <c r="BIK81" s="17"/>
      <c r="BIL81" s="17"/>
      <c r="BIM81" s="17"/>
      <c r="BIN81" s="17"/>
      <c r="BIO81" s="17"/>
      <c r="BIP81" s="17"/>
      <c r="BIQ81" s="17"/>
      <c r="BIR81" s="17"/>
      <c r="BIS81" s="17"/>
      <c r="BIT81" s="17"/>
      <c r="BIU81" s="17"/>
      <c r="BIV81" s="17"/>
      <c r="BIW81" s="17"/>
      <c r="BIX81" s="17"/>
      <c r="BIY81" s="17"/>
      <c r="BIZ81" s="17"/>
      <c r="BJA81" s="17"/>
      <c r="BJB81" s="17"/>
      <c r="BJC81" s="17"/>
      <c r="BJD81" s="17"/>
      <c r="BJE81" s="17"/>
      <c r="BJF81" s="17"/>
      <c r="BJG81" s="17"/>
      <c r="BJH81" s="17"/>
      <c r="BJI81" s="17"/>
      <c r="BJJ81" s="17"/>
      <c r="BJK81" s="17"/>
      <c r="BJL81" s="17"/>
      <c r="BJM81" s="17"/>
      <c r="BJN81" s="17"/>
      <c r="BJO81" s="17"/>
      <c r="BJP81" s="17"/>
      <c r="BJQ81" s="17"/>
      <c r="BJR81" s="17"/>
      <c r="BJS81" s="17"/>
      <c r="BJT81" s="17"/>
      <c r="BJU81" s="17"/>
      <c r="BJV81" s="17"/>
      <c r="BJW81" s="17"/>
      <c r="BJX81" s="17"/>
      <c r="BJY81" s="17"/>
      <c r="BJZ81" s="17"/>
      <c r="BKA81" s="17"/>
      <c r="BKB81" s="17"/>
      <c r="BKC81" s="17"/>
      <c r="BKD81" s="17"/>
      <c r="BKE81" s="17"/>
      <c r="BKF81" s="17"/>
      <c r="BKG81" s="17"/>
      <c r="BKH81" s="17"/>
      <c r="BKI81" s="17"/>
      <c r="BKJ81" s="17"/>
      <c r="BKK81" s="17"/>
      <c r="BKL81" s="17"/>
      <c r="BKM81" s="17"/>
      <c r="BKN81" s="17"/>
      <c r="BKO81" s="17"/>
      <c r="BKP81" s="17"/>
      <c r="BKQ81" s="17"/>
      <c r="BKR81" s="17"/>
      <c r="BKS81" s="17"/>
      <c r="BKT81" s="17"/>
      <c r="BKU81" s="17"/>
      <c r="BKV81" s="17"/>
      <c r="BKW81" s="17"/>
      <c r="BKX81" s="17"/>
      <c r="BKY81" s="17"/>
      <c r="BKZ81" s="17"/>
      <c r="BLA81" s="17"/>
      <c r="BLB81" s="17"/>
      <c r="BLC81" s="17"/>
      <c r="BLD81" s="17"/>
      <c r="BLE81" s="17"/>
      <c r="BLF81" s="17"/>
      <c r="BLG81" s="17"/>
      <c r="BLH81" s="17"/>
      <c r="BLI81" s="17"/>
      <c r="BLJ81" s="17"/>
      <c r="BLK81" s="17"/>
      <c r="BLL81" s="17"/>
      <c r="BLM81" s="17"/>
      <c r="BLN81" s="17"/>
      <c r="BLO81" s="17"/>
      <c r="BLP81" s="17"/>
      <c r="BLQ81" s="17"/>
      <c r="BLR81" s="17"/>
      <c r="BLS81" s="17"/>
      <c r="BLT81" s="17"/>
      <c r="BLU81" s="17"/>
      <c r="BLV81" s="17"/>
      <c r="BLW81" s="17"/>
      <c r="BLX81" s="17"/>
      <c r="BLY81" s="17"/>
      <c r="BLZ81" s="17"/>
      <c r="BMA81" s="17"/>
      <c r="BMB81" s="17"/>
      <c r="BMC81" s="17"/>
      <c r="BMD81" s="17"/>
      <c r="BME81" s="17"/>
      <c r="BMF81" s="17"/>
      <c r="BMG81" s="17"/>
      <c r="BMH81" s="17"/>
      <c r="BMI81" s="17"/>
      <c r="BMJ81" s="17"/>
      <c r="BMK81" s="17"/>
      <c r="BML81" s="17"/>
      <c r="BMM81" s="17"/>
      <c r="BMN81" s="17"/>
      <c r="BMO81" s="17"/>
      <c r="BMP81" s="17"/>
      <c r="BMQ81" s="17"/>
      <c r="BMR81" s="17"/>
      <c r="BMS81" s="17"/>
      <c r="BMT81" s="17"/>
      <c r="BMU81" s="17"/>
      <c r="BMV81" s="17"/>
      <c r="BMW81" s="17"/>
      <c r="BMX81" s="17"/>
      <c r="BMY81" s="17"/>
      <c r="BMZ81" s="17"/>
      <c r="BNA81" s="17"/>
      <c r="BNB81" s="17"/>
      <c r="BNC81" s="17"/>
      <c r="BND81" s="17"/>
      <c r="BNE81" s="17"/>
      <c r="BNF81" s="17"/>
      <c r="BNG81" s="17"/>
      <c r="BNH81" s="17"/>
      <c r="BNI81" s="17"/>
      <c r="BNJ81" s="17"/>
      <c r="BNK81" s="17"/>
      <c r="BNL81" s="17"/>
      <c r="BNM81" s="17"/>
      <c r="BNN81" s="17"/>
      <c r="BNO81" s="17"/>
      <c r="BNP81" s="17"/>
      <c r="BNQ81" s="17"/>
      <c r="BNR81" s="17"/>
      <c r="BNS81" s="17"/>
      <c r="BNT81" s="17"/>
      <c r="BNU81" s="17"/>
      <c r="BNV81" s="17"/>
      <c r="BNW81" s="17"/>
      <c r="BNX81" s="17"/>
      <c r="BNY81" s="17"/>
      <c r="BNZ81" s="17"/>
      <c r="BOA81" s="17"/>
      <c r="BOB81" s="17"/>
      <c r="BOC81" s="17"/>
      <c r="BOD81" s="17"/>
      <c r="BOE81" s="17"/>
      <c r="BOF81" s="17"/>
      <c r="BOG81" s="17"/>
      <c r="BOH81" s="17"/>
      <c r="BOI81" s="17"/>
      <c r="BOJ81" s="17"/>
      <c r="BOK81" s="17"/>
      <c r="BOL81" s="17"/>
      <c r="BOM81" s="17"/>
      <c r="BON81" s="17"/>
      <c r="BOO81" s="17"/>
      <c r="BOP81" s="17"/>
      <c r="BOQ81" s="17"/>
      <c r="BOR81" s="17"/>
      <c r="BOS81" s="17"/>
      <c r="BOT81" s="17"/>
      <c r="BOU81" s="17"/>
      <c r="BOV81" s="17"/>
      <c r="BOW81" s="17"/>
      <c r="BOX81" s="17"/>
      <c r="BOY81" s="17"/>
      <c r="BOZ81" s="17"/>
      <c r="BPA81" s="17"/>
      <c r="BPB81" s="17"/>
      <c r="BPC81" s="17"/>
      <c r="BPD81" s="17"/>
      <c r="BPE81" s="17"/>
      <c r="BPF81" s="17"/>
      <c r="BPG81" s="17"/>
      <c r="BPH81" s="17"/>
      <c r="BPI81" s="17"/>
      <c r="BPJ81" s="17"/>
      <c r="BPK81" s="17"/>
    </row>
    <row r="82" spans="1:1779" s="21" customFormat="1" ht="24.75" customHeight="1" x14ac:dyDescent="0.25">
      <c r="A82" s="247" t="s">
        <v>1</v>
      </c>
      <c r="B82" s="248" t="s">
        <v>46</v>
      </c>
      <c r="C82" s="249" t="s">
        <v>84</v>
      </c>
      <c r="D82" s="58" t="s">
        <v>10</v>
      </c>
      <c r="E82" s="53">
        <f>E83+E84</f>
        <v>118437.2</v>
      </c>
      <c r="F82" s="206">
        <f>SUM(F83+F84)</f>
        <v>23687.439999999999</v>
      </c>
      <c r="G82" s="207"/>
      <c r="H82" s="207"/>
      <c r="I82" s="207"/>
      <c r="J82" s="207"/>
      <c r="K82" s="208"/>
      <c r="L82" s="53">
        <f>SUM(L83:L84)</f>
        <v>23687.439999999999</v>
      </c>
      <c r="M82" s="89">
        <f>M83+M84</f>
        <v>23687.439999999999</v>
      </c>
      <c r="N82" s="53">
        <f>N83+N84</f>
        <v>23687.439999999999</v>
      </c>
      <c r="O82" s="53">
        <f>O83+O84</f>
        <v>23687.439999999999</v>
      </c>
      <c r="P82" s="250" t="s">
        <v>96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  <c r="LB82" s="20"/>
      <c r="LC82" s="20"/>
      <c r="LD82" s="20"/>
      <c r="LE82" s="20"/>
      <c r="LF82" s="20"/>
      <c r="LG82" s="20"/>
      <c r="LH82" s="20"/>
      <c r="LI82" s="20"/>
      <c r="LJ82" s="20"/>
      <c r="LK82" s="20"/>
      <c r="LL82" s="20"/>
      <c r="LM82" s="20"/>
      <c r="LN82" s="20"/>
      <c r="LO82" s="20"/>
      <c r="LP82" s="20"/>
      <c r="LQ82" s="20"/>
      <c r="LR82" s="20"/>
      <c r="LS82" s="20"/>
      <c r="LT82" s="20"/>
      <c r="LU82" s="20"/>
      <c r="LV82" s="20"/>
      <c r="LW82" s="20"/>
      <c r="LX82" s="20"/>
      <c r="LY82" s="20"/>
      <c r="LZ82" s="20"/>
      <c r="MA82" s="20"/>
      <c r="MB82" s="20"/>
      <c r="MC82" s="20"/>
      <c r="MD82" s="20"/>
      <c r="ME82" s="20"/>
      <c r="MF82" s="20"/>
      <c r="MG82" s="20"/>
      <c r="MH82" s="20"/>
      <c r="MI82" s="20"/>
      <c r="MJ82" s="20"/>
      <c r="MK82" s="20"/>
      <c r="ML82" s="20"/>
      <c r="MM82" s="20"/>
      <c r="MN82" s="20"/>
      <c r="MO82" s="20"/>
      <c r="MP82" s="20"/>
      <c r="MQ82" s="20"/>
      <c r="MR82" s="20"/>
      <c r="MS82" s="20"/>
      <c r="MT82" s="20"/>
      <c r="MU82" s="20"/>
      <c r="MV82" s="20"/>
      <c r="MW82" s="20"/>
      <c r="MX82" s="20"/>
      <c r="MY82" s="20"/>
      <c r="MZ82" s="20"/>
      <c r="NA82" s="20"/>
      <c r="NB82" s="20"/>
      <c r="NC82" s="20"/>
      <c r="ND82" s="20"/>
      <c r="NE82" s="20"/>
      <c r="NF82" s="20"/>
      <c r="NG82" s="20"/>
      <c r="NH82" s="20"/>
      <c r="NI82" s="20"/>
      <c r="NJ82" s="20"/>
      <c r="NK82" s="20"/>
      <c r="NL82" s="20"/>
      <c r="NM82" s="20"/>
      <c r="NN82" s="20"/>
      <c r="NO82" s="20"/>
      <c r="NP82" s="20"/>
      <c r="NQ82" s="20"/>
      <c r="NR82" s="20"/>
      <c r="NS82" s="20"/>
      <c r="NT82" s="20"/>
      <c r="NU82" s="20"/>
      <c r="NV82" s="20"/>
      <c r="NW82" s="20"/>
      <c r="NX82" s="20"/>
      <c r="NY82" s="20"/>
      <c r="NZ82" s="20"/>
      <c r="OA82" s="20"/>
      <c r="OB82" s="20"/>
      <c r="OC82" s="20"/>
      <c r="OD82" s="20"/>
      <c r="OE82" s="20"/>
      <c r="OF82" s="20"/>
      <c r="OG82" s="20"/>
      <c r="OH82" s="20"/>
      <c r="OI82" s="20"/>
      <c r="OJ82" s="20"/>
      <c r="OK82" s="20"/>
      <c r="OL82" s="20"/>
      <c r="OM82" s="20"/>
      <c r="ON82" s="20"/>
      <c r="OO82" s="20"/>
      <c r="OP82" s="20"/>
      <c r="OQ82" s="20"/>
      <c r="OR82" s="20"/>
      <c r="OS82" s="20"/>
      <c r="OT82" s="20"/>
      <c r="OU82" s="20"/>
      <c r="OV82" s="20"/>
      <c r="OW82" s="20"/>
      <c r="OX82" s="20"/>
      <c r="OY82" s="20"/>
      <c r="OZ82" s="20"/>
      <c r="PA82" s="20"/>
      <c r="PB82" s="20"/>
      <c r="PC82" s="20"/>
      <c r="PD82" s="20"/>
      <c r="PE82" s="20"/>
      <c r="PF82" s="20"/>
      <c r="PG82" s="20"/>
      <c r="PH82" s="20"/>
      <c r="PI82" s="20"/>
      <c r="PJ82" s="20"/>
      <c r="PK82" s="20"/>
      <c r="PL82" s="20"/>
      <c r="PM82" s="20"/>
      <c r="PN82" s="20"/>
      <c r="PO82" s="20"/>
      <c r="PP82" s="20"/>
      <c r="PQ82" s="20"/>
      <c r="PR82" s="20"/>
      <c r="PS82" s="20"/>
      <c r="PT82" s="20"/>
      <c r="PU82" s="20"/>
      <c r="PV82" s="20"/>
      <c r="PW82" s="20"/>
      <c r="PX82" s="20"/>
      <c r="PY82" s="20"/>
      <c r="PZ82" s="20"/>
      <c r="QA82" s="20"/>
      <c r="QB82" s="20"/>
      <c r="QC82" s="20"/>
      <c r="QD82" s="20"/>
      <c r="QE82" s="20"/>
      <c r="QF82" s="20"/>
      <c r="QG82" s="20"/>
      <c r="QH82" s="20"/>
      <c r="QI82" s="20"/>
      <c r="QJ82" s="20"/>
      <c r="QK82" s="20"/>
      <c r="QL82" s="20"/>
      <c r="QM82" s="20"/>
      <c r="QN82" s="20"/>
      <c r="QO82" s="20"/>
      <c r="QP82" s="20"/>
      <c r="QQ82" s="20"/>
      <c r="QR82" s="20"/>
      <c r="QS82" s="20"/>
      <c r="QT82" s="20"/>
      <c r="QU82" s="20"/>
      <c r="QV82" s="20"/>
      <c r="QW82" s="20"/>
      <c r="QX82" s="20"/>
      <c r="QY82" s="20"/>
      <c r="QZ82" s="20"/>
      <c r="RA82" s="20"/>
      <c r="RB82" s="20"/>
      <c r="RC82" s="20"/>
      <c r="RD82" s="20"/>
      <c r="RE82" s="20"/>
      <c r="RF82" s="20"/>
      <c r="RG82" s="20"/>
      <c r="RH82" s="20"/>
      <c r="RI82" s="20"/>
      <c r="RJ82" s="20"/>
      <c r="RK82" s="20"/>
      <c r="RL82" s="20"/>
      <c r="RM82" s="20"/>
      <c r="RN82" s="20"/>
      <c r="RO82" s="20"/>
      <c r="RP82" s="20"/>
      <c r="RQ82" s="20"/>
      <c r="RR82" s="20"/>
      <c r="RS82" s="20"/>
      <c r="RT82" s="20"/>
      <c r="RU82" s="20"/>
      <c r="RV82" s="20"/>
      <c r="RW82" s="20"/>
      <c r="RX82" s="20"/>
      <c r="RY82" s="20"/>
      <c r="RZ82" s="20"/>
      <c r="SA82" s="20"/>
      <c r="SB82" s="20"/>
      <c r="SC82" s="20"/>
      <c r="SD82" s="20"/>
      <c r="SE82" s="20"/>
      <c r="SF82" s="20"/>
      <c r="SG82" s="20"/>
      <c r="SH82" s="20"/>
      <c r="SI82" s="20"/>
      <c r="SJ82" s="20"/>
      <c r="SK82" s="20"/>
      <c r="SL82" s="20"/>
      <c r="SM82" s="20"/>
      <c r="SN82" s="20"/>
      <c r="SO82" s="20"/>
      <c r="SP82" s="20"/>
      <c r="SQ82" s="20"/>
      <c r="SR82" s="20"/>
      <c r="SS82" s="20"/>
      <c r="ST82" s="20"/>
      <c r="SU82" s="20"/>
      <c r="SV82" s="20"/>
      <c r="SW82" s="20"/>
      <c r="SX82" s="20"/>
      <c r="SY82" s="20"/>
      <c r="SZ82" s="20"/>
      <c r="TA82" s="20"/>
      <c r="TB82" s="20"/>
      <c r="TC82" s="20"/>
      <c r="TD82" s="20"/>
      <c r="TE82" s="20"/>
      <c r="TF82" s="20"/>
      <c r="TG82" s="20"/>
      <c r="TH82" s="20"/>
      <c r="TI82" s="20"/>
      <c r="TJ82" s="20"/>
      <c r="TK82" s="20"/>
      <c r="TL82" s="20"/>
      <c r="TM82" s="20"/>
      <c r="TN82" s="20"/>
      <c r="TO82" s="20"/>
      <c r="TP82" s="20"/>
      <c r="TQ82" s="20"/>
      <c r="TR82" s="20"/>
      <c r="TS82" s="20"/>
      <c r="TT82" s="20"/>
      <c r="TU82" s="20"/>
      <c r="TV82" s="20"/>
      <c r="TW82" s="20"/>
      <c r="TX82" s="20"/>
      <c r="TY82" s="20"/>
      <c r="TZ82" s="20"/>
      <c r="UA82" s="20"/>
      <c r="UB82" s="20"/>
      <c r="UC82" s="20"/>
      <c r="UD82" s="20"/>
      <c r="UE82" s="20"/>
      <c r="UF82" s="20"/>
      <c r="UG82" s="20"/>
      <c r="UH82" s="20"/>
      <c r="UI82" s="20"/>
      <c r="UJ82" s="20"/>
      <c r="UK82" s="20"/>
      <c r="UL82" s="20"/>
      <c r="UM82" s="20"/>
      <c r="UN82" s="20"/>
      <c r="UO82" s="20"/>
      <c r="UP82" s="20"/>
      <c r="UQ82" s="20"/>
      <c r="UR82" s="20"/>
      <c r="US82" s="20"/>
      <c r="UT82" s="20"/>
      <c r="UU82" s="20"/>
      <c r="UV82" s="20"/>
      <c r="UW82" s="20"/>
      <c r="UX82" s="20"/>
      <c r="UY82" s="20"/>
      <c r="UZ82" s="20"/>
      <c r="VA82" s="20"/>
      <c r="VB82" s="20"/>
      <c r="VC82" s="20"/>
      <c r="VD82" s="20"/>
      <c r="VE82" s="20"/>
      <c r="VF82" s="20"/>
      <c r="VG82" s="20"/>
      <c r="VH82" s="20"/>
      <c r="VI82" s="20"/>
      <c r="VJ82" s="20"/>
      <c r="VK82" s="20"/>
      <c r="VL82" s="20"/>
      <c r="VM82" s="20"/>
      <c r="VN82" s="20"/>
      <c r="VO82" s="20"/>
      <c r="VP82" s="20"/>
      <c r="VQ82" s="20"/>
      <c r="VR82" s="20"/>
      <c r="VS82" s="20"/>
      <c r="VT82" s="20"/>
      <c r="VU82" s="20"/>
      <c r="VV82" s="20"/>
      <c r="VW82" s="20"/>
      <c r="VX82" s="20"/>
      <c r="VY82" s="20"/>
      <c r="VZ82" s="20"/>
      <c r="WA82" s="20"/>
      <c r="WB82" s="20"/>
      <c r="WC82" s="20"/>
      <c r="WD82" s="20"/>
      <c r="WE82" s="20"/>
      <c r="WF82" s="20"/>
      <c r="WG82" s="20"/>
      <c r="WH82" s="20"/>
      <c r="WI82" s="20"/>
      <c r="WJ82" s="20"/>
      <c r="WK82" s="20"/>
      <c r="WL82" s="20"/>
      <c r="WM82" s="20"/>
      <c r="WN82" s="20"/>
      <c r="WO82" s="20"/>
      <c r="WP82" s="20"/>
      <c r="WQ82" s="20"/>
      <c r="WR82" s="20"/>
      <c r="WS82" s="20"/>
      <c r="WT82" s="20"/>
      <c r="WU82" s="20"/>
      <c r="WV82" s="20"/>
      <c r="WW82" s="20"/>
      <c r="WX82" s="20"/>
      <c r="WY82" s="20"/>
      <c r="WZ82" s="20"/>
      <c r="XA82" s="20"/>
      <c r="XB82" s="20"/>
      <c r="XC82" s="20"/>
      <c r="XD82" s="20"/>
      <c r="XE82" s="20"/>
      <c r="XF82" s="20"/>
      <c r="XG82" s="20"/>
      <c r="XH82" s="20"/>
      <c r="XI82" s="20"/>
      <c r="XJ82" s="20"/>
      <c r="XK82" s="20"/>
      <c r="XL82" s="20"/>
      <c r="XM82" s="20"/>
      <c r="XN82" s="20"/>
      <c r="XO82" s="20"/>
      <c r="XP82" s="20"/>
      <c r="XQ82" s="20"/>
      <c r="XR82" s="20"/>
      <c r="XS82" s="20"/>
      <c r="XT82" s="20"/>
      <c r="XU82" s="20"/>
      <c r="XV82" s="20"/>
      <c r="XW82" s="20"/>
      <c r="XX82" s="20"/>
      <c r="XY82" s="20"/>
      <c r="XZ82" s="20"/>
      <c r="YA82" s="20"/>
      <c r="YB82" s="20"/>
      <c r="YC82" s="20"/>
      <c r="YD82" s="20"/>
      <c r="YE82" s="20"/>
      <c r="YF82" s="20"/>
      <c r="YG82" s="20"/>
      <c r="YH82" s="20"/>
      <c r="YI82" s="20"/>
      <c r="YJ82" s="20"/>
      <c r="YK82" s="20"/>
      <c r="YL82" s="20"/>
      <c r="YM82" s="20"/>
      <c r="YN82" s="20"/>
      <c r="YO82" s="20"/>
      <c r="YP82" s="20"/>
      <c r="YQ82" s="20"/>
      <c r="YR82" s="20"/>
      <c r="YS82" s="20"/>
      <c r="YT82" s="20"/>
      <c r="YU82" s="20"/>
      <c r="YV82" s="20"/>
      <c r="YW82" s="20"/>
      <c r="YX82" s="20"/>
      <c r="YY82" s="20"/>
      <c r="YZ82" s="20"/>
      <c r="ZA82" s="20"/>
      <c r="ZB82" s="20"/>
      <c r="ZC82" s="20"/>
      <c r="ZD82" s="20"/>
      <c r="ZE82" s="20"/>
      <c r="ZF82" s="20"/>
      <c r="ZG82" s="20"/>
      <c r="ZH82" s="20"/>
      <c r="ZI82" s="20"/>
      <c r="ZJ82" s="20"/>
      <c r="ZK82" s="20"/>
      <c r="ZL82" s="20"/>
      <c r="ZM82" s="20"/>
      <c r="ZN82" s="20"/>
      <c r="ZO82" s="20"/>
      <c r="ZP82" s="20"/>
      <c r="ZQ82" s="20"/>
      <c r="ZR82" s="20"/>
      <c r="ZS82" s="20"/>
      <c r="ZT82" s="20"/>
      <c r="ZU82" s="20"/>
      <c r="ZV82" s="20"/>
      <c r="ZW82" s="20"/>
      <c r="ZX82" s="20"/>
      <c r="ZY82" s="20"/>
      <c r="ZZ82" s="20"/>
      <c r="AAA82" s="20"/>
      <c r="AAB82" s="20"/>
      <c r="AAC82" s="20"/>
      <c r="AAD82" s="20"/>
      <c r="AAE82" s="20"/>
      <c r="AAF82" s="20"/>
      <c r="AAG82" s="20"/>
      <c r="AAH82" s="20"/>
      <c r="AAI82" s="20"/>
      <c r="AAJ82" s="20"/>
      <c r="AAK82" s="20"/>
      <c r="AAL82" s="20"/>
      <c r="AAM82" s="20"/>
      <c r="AAN82" s="20"/>
      <c r="AAO82" s="20"/>
      <c r="AAP82" s="20"/>
      <c r="AAQ82" s="20"/>
      <c r="AAR82" s="20"/>
      <c r="AAS82" s="20"/>
      <c r="AAT82" s="20"/>
      <c r="AAU82" s="20"/>
      <c r="AAV82" s="20"/>
      <c r="AAW82" s="20"/>
      <c r="AAX82" s="20"/>
      <c r="AAY82" s="20"/>
      <c r="AAZ82" s="20"/>
      <c r="ABA82" s="20"/>
      <c r="ABB82" s="20"/>
      <c r="ABC82" s="20"/>
      <c r="ABD82" s="20"/>
      <c r="ABE82" s="20"/>
      <c r="ABF82" s="20"/>
      <c r="ABG82" s="20"/>
      <c r="ABH82" s="20"/>
      <c r="ABI82" s="20"/>
      <c r="ABJ82" s="20"/>
      <c r="ABK82" s="20"/>
      <c r="ABL82" s="20"/>
      <c r="ABM82" s="20"/>
      <c r="ABN82" s="20"/>
      <c r="ABO82" s="20"/>
      <c r="ABP82" s="20"/>
      <c r="ABQ82" s="20"/>
      <c r="ABR82" s="20"/>
      <c r="ABS82" s="20"/>
      <c r="ABT82" s="20"/>
      <c r="ABU82" s="20"/>
      <c r="ABV82" s="20"/>
      <c r="ABW82" s="20"/>
      <c r="ABX82" s="20"/>
      <c r="ABY82" s="20"/>
      <c r="ABZ82" s="20"/>
      <c r="ACA82" s="20"/>
      <c r="ACB82" s="20"/>
      <c r="ACC82" s="20"/>
      <c r="ACD82" s="20"/>
      <c r="ACE82" s="20"/>
      <c r="ACF82" s="20"/>
      <c r="ACG82" s="20"/>
      <c r="ACH82" s="20"/>
      <c r="ACI82" s="20"/>
      <c r="ACJ82" s="20"/>
      <c r="ACK82" s="20"/>
      <c r="ACL82" s="20"/>
      <c r="ACM82" s="20"/>
      <c r="ACN82" s="20"/>
      <c r="ACO82" s="20"/>
      <c r="ACP82" s="20"/>
      <c r="ACQ82" s="20"/>
      <c r="ACR82" s="20"/>
      <c r="ACS82" s="20"/>
      <c r="ACT82" s="20"/>
      <c r="ACU82" s="20"/>
      <c r="ACV82" s="20"/>
      <c r="ACW82" s="20"/>
      <c r="ACX82" s="20"/>
      <c r="ACY82" s="20"/>
      <c r="ACZ82" s="20"/>
      <c r="ADA82" s="20"/>
      <c r="ADB82" s="20"/>
      <c r="ADC82" s="20"/>
      <c r="ADD82" s="20"/>
      <c r="ADE82" s="20"/>
      <c r="ADF82" s="20"/>
      <c r="ADG82" s="20"/>
      <c r="ADH82" s="20"/>
      <c r="ADI82" s="20"/>
      <c r="ADJ82" s="20"/>
      <c r="ADK82" s="20"/>
      <c r="ADL82" s="20"/>
      <c r="ADM82" s="20"/>
      <c r="ADN82" s="20"/>
      <c r="ADO82" s="20"/>
      <c r="ADP82" s="20"/>
      <c r="ADQ82" s="20"/>
      <c r="ADR82" s="20"/>
      <c r="ADS82" s="20"/>
      <c r="ADT82" s="20"/>
      <c r="ADU82" s="20"/>
      <c r="ADV82" s="20"/>
      <c r="ADW82" s="20"/>
      <c r="ADX82" s="20"/>
      <c r="ADY82" s="20"/>
      <c r="ADZ82" s="20"/>
      <c r="AEA82" s="20"/>
      <c r="AEB82" s="20"/>
      <c r="AEC82" s="20"/>
      <c r="AED82" s="20"/>
      <c r="AEE82" s="20"/>
      <c r="AEF82" s="20"/>
      <c r="AEG82" s="20"/>
      <c r="AEH82" s="20"/>
      <c r="AEI82" s="20"/>
      <c r="AEJ82" s="20"/>
      <c r="AEK82" s="20"/>
      <c r="AEL82" s="20"/>
      <c r="AEM82" s="20"/>
      <c r="AEN82" s="20"/>
      <c r="AEO82" s="20"/>
      <c r="AEP82" s="20"/>
      <c r="AEQ82" s="20"/>
      <c r="AER82" s="20"/>
      <c r="AES82" s="20"/>
      <c r="AET82" s="20"/>
      <c r="AEU82" s="20"/>
      <c r="AEV82" s="20"/>
      <c r="AEW82" s="20"/>
      <c r="AEX82" s="20"/>
      <c r="AEY82" s="20"/>
      <c r="AEZ82" s="20"/>
      <c r="AFA82" s="20"/>
      <c r="AFB82" s="20"/>
      <c r="AFC82" s="20"/>
      <c r="AFD82" s="20"/>
      <c r="AFE82" s="20"/>
      <c r="AFF82" s="20"/>
      <c r="AFG82" s="20"/>
      <c r="AFH82" s="20"/>
      <c r="AFI82" s="20"/>
      <c r="AFJ82" s="20"/>
      <c r="AFK82" s="20"/>
      <c r="AFL82" s="20"/>
      <c r="AFM82" s="20"/>
      <c r="AFN82" s="20"/>
      <c r="AFO82" s="20"/>
      <c r="AFP82" s="20"/>
      <c r="AFQ82" s="20"/>
      <c r="AFR82" s="20"/>
      <c r="AFS82" s="20"/>
      <c r="AFT82" s="20"/>
      <c r="AFU82" s="20"/>
      <c r="AFV82" s="20"/>
      <c r="AFW82" s="20"/>
      <c r="AFX82" s="20"/>
      <c r="AFY82" s="20"/>
      <c r="AFZ82" s="20"/>
      <c r="AGA82" s="20"/>
      <c r="AGB82" s="20"/>
      <c r="AGC82" s="20"/>
      <c r="AGD82" s="20"/>
      <c r="AGE82" s="20"/>
      <c r="AGF82" s="20"/>
      <c r="AGG82" s="20"/>
      <c r="AGH82" s="20"/>
      <c r="AGI82" s="20"/>
      <c r="AGJ82" s="20"/>
      <c r="AGK82" s="20"/>
      <c r="AGL82" s="20"/>
      <c r="AGM82" s="20"/>
      <c r="AGN82" s="20"/>
      <c r="AGO82" s="20"/>
      <c r="AGP82" s="20"/>
      <c r="AGQ82" s="20"/>
      <c r="AGR82" s="20"/>
      <c r="AGS82" s="20"/>
      <c r="AGT82" s="20"/>
      <c r="AGU82" s="20"/>
      <c r="AGV82" s="20"/>
      <c r="AGW82" s="20"/>
      <c r="AGX82" s="20"/>
      <c r="AGY82" s="20"/>
      <c r="AGZ82" s="20"/>
      <c r="AHA82" s="20"/>
      <c r="AHB82" s="20"/>
      <c r="AHC82" s="20"/>
      <c r="AHD82" s="20"/>
      <c r="AHE82" s="20"/>
      <c r="AHF82" s="20"/>
      <c r="AHG82" s="20"/>
      <c r="AHH82" s="20"/>
      <c r="AHI82" s="20"/>
      <c r="AHJ82" s="20"/>
      <c r="AHK82" s="20"/>
      <c r="AHL82" s="20"/>
      <c r="AHM82" s="20"/>
      <c r="AHN82" s="20"/>
      <c r="AHO82" s="20"/>
      <c r="AHP82" s="20"/>
      <c r="AHQ82" s="20"/>
      <c r="AHR82" s="20"/>
      <c r="AHS82" s="20"/>
      <c r="AHT82" s="20"/>
      <c r="AHU82" s="20"/>
      <c r="AHV82" s="20"/>
      <c r="AHW82" s="20"/>
      <c r="AHX82" s="20"/>
      <c r="AHY82" s="20"/>
      <c r="AHZ82" s="20"/>
      <c r="AIA82" s="20"/>
      <c r="AIB82" s="20"/>
      <c r="AIC82" s="20"/>
      <c r="AID82" s="20"/>
      <c r="AIE82" s="20"/>
      <c r="AIF82" s="20"/>
      <c r="AIG82" s="20"/>
      <c r="AIH82" s="20"/>
      <c r="AII82" s="20"/>
      <c r="AIJ82" s="20"/>
      <c r="AIK82" s="20"/>
      <c r="AIL82" s="20"/>
      <c r="AIM82" s="20"/>
      <c r="AIN82" s="20"/>
      <c r="AIO82" s="20"/>
      <c r="AIP82" s="20"/>
      <c r="AIQ82" s="20"/>
      <c r="AIR82" s="20"/>
      <c r="AIS82" s="20"/>
      <c r="AIT82" s="20"/>
      <c r="AIU82" s="20"/>
      <c r="AIV82" s="20"/>
      <c r="AIW82" s="20"/>
      <c r="AIX82" s="20"/>
      <c r="AIY82" s="20"/>
      <c r="AIZ82" s="20"/>
      <c r="AJA82" s="20"/>
      <c r="AJB82" s="20"/>
      <c r="AJC82" s="20"/>
      <c r="AJD82" s="20"/>
      <c r="AJE82" s="20"/>
      <c r="AJF82" s="20"/>
      <c r="AJG82" s="20"/>
      <c r="AJH82" s="20"/>
      <c r="AJI82" s="20"/>
      <c r="AJJ82" s="20"/>
      <c r="AJK82" s="20"/>
      <c r="AJL82" s="20"/>
      <c r="AJM82" s="20"/>
      <c r="AJN82" s="20"/>
      <c r="AJO82" s="20"/>
      <c r="AJP82" s="20"/>
      <c r="AJQ82" s="20"/>
      <c r="AJR82" s="20"/>
      <c r="AJS82" s="20"/>
      <c r="AJT82" s="20"/>
      <c r="AJU82" s="20"/>
      <c r="AJV82" s="20"/>
      <c r="AJW82" s="20"/>
      <c r="AJX82" s="20"/>
      <c r="AJY82" s="20"/>
      <c r="AJZ82" s="20"/>
      <c r="AKA82" s="20"/>
      <c r="AKB82" s="20"/>
      <c r="AKC82" s="20"/>
      <c r="AKD82" s="20"/>
      <c r="AKE82" s="20"/>
      <c r="AKF82" s="20"/>
      <c r="AKG82" s="20"/>
      <c r="AKH82" s="20"/>
      <c r="AKI82" s="20"/>
      <c r="AKJ82" s="20"/>
      <c r="AKK82" s="20"/>
      <c r="AKL82" s="20"/>
      <c r="AKM82" s="20"/>
      <c r="AKN82" s="20"/>
      <c r="AKO82" s="20"/>
      <c r="AKP82" s="20"/>
      <c r="AKQ82" s="20"/>
      <c r="AKR82" s="20"/>
      <c r="AKS82" s="20"/>
      <c r="AKT82" s="20"/>
      <c r="AKU82" s="20"/>
      <c r="AKV82" s="20"/>
      <c r="AKW82" s="20"/>
      <c r="AKX82" s="20"/>
      <c r="AKY82" s="20"/>
      <c r="AKZ82" s="20"/>
      <c r="ALA82" s="20"/>
      <c r="ALB82" s="20"/>
      <c r="ALC82" s="20"/>
      <c r="ALD82" s="20"/>
      <c r="ALE82" s="20"/>
      <c r="ALF82" s="20"/>
      <c r="ALG82" s="20"/>
      <c r="ALH82" s="20"/>
      <c r="ALI82" s="20"/>
      <c r="ALJ82" s="20"/>
      <c r="ALK82" s="20"/>
      <c r="ALL82" s="20"/>
      <c r="ALM82" s="20"/>
      <c r="ALN82" s="20"/>
      <c r="ALO82" s="20"/>
      <c r="ALP82" s="20"/>
      <c r="ALQ82" s="20"/>
      <c r="ALR82" s="20"/>
      <c r="ALS82" s="20"/>
      <c r="ALT82" s="20"/>
      <c r="ALU82" s="20"/>
      <c r="ALV82" s="20"/>
      <c r="ALW82" s="20"/>
      <c r="ALX82" s="20"/>
      <c r="ALY82" s="20"/>
      <c r="ALZ82" s="20"/>
      <c r="AMA82" s="20"/>
      <c r="AMB82" s="20"/>
      <c r="AMC82" s="20"/>
      <c r="AMD82" s="20"/>
      <c r="AME82" s="20"/>
      <c r="AMF82" s="20"/>
      <c r="AMG82" s="20"/>
      <c r="AMH82" s="20"/>
      <c r="AMI82" s="20"/>
      <c r="AMJ82" s="20"/>
      <c r="AMK82" s="20"/>
      <c r="AML82" s="20"/>
      <c r="AMM82" s="20"/>
      <c r="AMN82" s="20"/>
      <c r="AMO82" s="20"/>
      <c r="AMP82" s="20"/>
      <c r="AMQ82" s="20"/>
      <c r="AMR82" s="20"/>
      <c r="AMS82" s="20"/>
      <c r="AMT82" s="20"/>
      <c r="AMU82" s="20"/>
      <c r="AMV82" s="20"/>
      <c r="AMW82" s="20"/>
      <c r="AMX82" s="20"/>
      <c r="AMY82" s="20"/>
      <c r="AMZ82" s="20"/>
      <c r="ANA82" s="20"/>
      <c r="ANB82" s="20"/>
      <c r="ANC82" s="20"/>
      <c r="AND82" s="20"/>
      <c r="ANE82" s="20"/>
      <c r="ANF82" s="20"/>
      <c r="ANG82" s="20"/>
      <c r="ANH82" s="20"/>
      <c r="ANI82" s="20"/>
      <c r="ANJ82" s="20"/>
      <c r="ANK82" s="20"/>
      <c r="ANL82" s="20"/>
      <c r="ANM82" s="20"/>
      <c r="ANN82" s="20"/>
      <c r="ANO82" s="20"/>
      <c r="ANP82" s="20"/>
      <c r="ANQ82" s="20"/>
      <c r="ANR82" s="20"/>
      <c r="ANS82" s="20"/>
      <c r="ANT82" s="20"/>
      <c r="ANU82" s="20"/>
      <c r="ANV82" s="20"/>
      <c r="ANW82" s="20"/>
      <c r="ANX82" s="20"/>
      <c r="ANY82" s="20"/>
      <c r="ANZ82" s="20"/>
      <c r="AOA82" s="20"/>
      <c r="AOB82" s="20"/>
      <c r="AOC82" s="20"/>
      <c r="AOD82" s="20"/>
      <c r="AOE82" s="20"/>
      <c r="AOF82" s="20"/>
      <c r="AOG82" s="20"/>
      <c r="AOH82" s="20"/>
      <c r="AOI82" s="20"/>
      <c r="AOJ82" s="20"/>
      <c r="AOK82" s="20"/>
      <c r="AOL82" s="20"/>
      <c r="AOM82" s="20"/>
      <c r="AON82" s="20"/>
      <c r="AOO82" s="20"/>
      <c r="AOP82" s="20"/>
      <c r="AOQ82" s="20"/>
      <c r="AOR82" s="20"/>
      <c r="AOS82" s="20"/>
      <c r="AOT82" s="20"/>
      <c r="AOU82" s="20"/>
      <c r="AOV82" s="20"/>
      <c r="AOW82" s="20"/>
      <c r="AOX82" s="20"/>
      <c r="AOY82" s="20"/>
      <c r="AOZ82" s="20"/>
      <c r="APA82" s="20"/>
      <c r="APB82" s="20"/>
      <c r="APC82" s="20"/>
      <c r="APD82" s="20"/>
      <c r="APE82" s="20"/>
      <c r="APF82" s="20"/>
      <c r="APG82" s="20"/>
      <c r="APH82" s="20"/>
      <c r="API82" s="20"/>
      <c r="APJ82" s="20"/>
      <c r="APK82" s="20"/>
      <c r="APL82" s="20"/>
      <c r="APM82" s="20"/>
      <c r="APN82" s="20"/>
      <c r="APO82" s="20"/>
      <c r="APP82" s="20"/>
      <c r="APQ82" s="20"/>
      <c r="APR82" s="20"/>
      <c r="APS82" s="20"/>
      <c r="APT82" s="20"/>
      <c r="APU82" s="20"/>
      <c r="APV82" s="20"/>
      <c r="APW82" s="20"/>
      <c r="APX82" s="20"/>
      <c r="APY82" s="20"/>
      <c r="APZ82" s="20"/>
      <c r="AQA82" s="20"/>
      <c r="AQB82" s="20"/>
      <c r="AQC82" s="20"/>
      <c r="AQD82" s="20"/>
      <c r="AQE82" s="20"/>
      <c r="AQF82" s="20"/>
      <c r="AQG82" s="20"/>
      <c r="AQH82" s="20"/>
      <c r="AQI82" s="20"/>
      <c r="AQJ82" s="20"/>
      <c r="AQK82" s="20"/>
      <c r="AQL82" s="20"/>
      <c r="AQM82" s="20"/>
      <c r="AQN82" s="20"/>
      <c r="AQO82" s="20"/>
      <c r="AQP82" s="20"/>
      <c r="AQQ82" s="20"/>
      <c r="AQR82" s="20"/>
      <c r="AQS82" s="20"/>
      <c r="AQT82" s="20"/>
      <c r="AQU82" s="20"/>
      <c r="AQV82" s="20"/>
      <c r="AQW82" s="20"/>
      <c r="AQX82" s="20"/>
      <c r="AQY82" s="20"/>
      <c r="AQZ82" s="20"/>
      <c r="ARA82" s="20"/>
      <c r="ARB82" s="20"/>
      <c r="ARC82" s="20"/>
      <c r="ARD82" s="20"/>
      <c r="ARE82" s="20"/>
      <c r="ARF82" s="20"/>
      <c r="ARG82" s="20"/>
      <c r="ARH82" s="20"/>
      <c r="ARI82" s="20"/>
      <c r="ARJ82" s="20"/>
      <c r="ARK82" s="20"/>
      <c r="ARL82" s="20"/>
      <c r="ARM82" s="20"/>
      <c r="ARN82" s="20"/>
      <c r="ARO82" s="20"/>
      <c r="ARP82" s="20"/>
      <c r="ARQ82" s="20"/>
      <c r="ARR82" s="20"/>
      <c r="ARS82" s="20"/>
      <c r="ART82" s="20"/>
      <c r="ARU82" s="20"/>
      <c r="ARV82" s="20"/>
      <c r="ARW82" s="20"/>
      <c r="ARX82" s="20"/>
      <c r="ARY82" s="20"/>
      <c r="ARZ82" s="20"/>
      <c r="ASA82" s="20"/>
      <c r="ASB82" s="20"/>
      <c r="ASC82" s="20"/>
      <c r="ASD82" s="20"/>
      <c r="ASE82" s="20"/>
      <c r="ASF82" s="20"/>
      <c r="ASG82" s="20"/>
      <c r="ASH82" s="20"/>
      <c r="ASI82" s="20"/>
      <c r="ASJ82" s="20"/>
      <c r="ASK82" s="20"/>
      <c r="ASL82" s="20"/>
      <c r="ASM82" s="20"/>
      <c r="ASN82" s="20"/>
      <c r="ASO82" s="20"/>
      <c r="ASP82" s="20"/>
      <c r="ASQ82" s="20"/>
      <c r="ASR82" s="20"/>
      <c r="ASS82" s="20"/>
      <c r="AST82" s="20"/>
      <c r="ASU82" s="20"/>
      <c r="ASV82" s="20"/>
      <c r="ASW82" s="20"/>
      <c r="ASX82" s="20"/>
      <c r="ASY82" s="20"/>
      <c r="ASZ82" s="20"/>
      <c r="ATA82" s="20"/>
      <c r="ATB82" s="20"/>
      <c r="ATC82" s="20"/>
      <c r="ATD82" s="20"/>
      <c r="ATE82" s="20"/>
      <c r="ATF82" s="20"/>
      <c r="ATG82" s="20"/>
      <c r="ATH82" s="20"/>
      <c r="ATI82" s="20"/>
      <c r="ATJ82" s="20"/>
      <c r="ATK82" s="20"/>
      <c r="ATL82" s="20"/>
      <c r="ATM82" s="20"/>
      <c r="ATN82" s="20"/>
      <c r="ATO82" s="20"/>
      <c r="ATP82" s="20"/>
      <c r="ATQ82" s="20"/>
      <c r="ATR82" s="20"/>
      <c r="ATS82" s="20"/>
      <c r="ATT82" s="20"/>
      <c r="ATU82" s="20"/>
      <c r="ATV82" s="20"/>
      <c r="ATW82" s="20"/>
      <c r="ATX82" s="20"/>
      <c r="ATY82" s="20"/>
      <c r="ATZ82" s="20"/>
      <c r="AUA82" s="20"/>
      <c r="AUB82" s="20"/>
      <c r="AUC82" s="20"/>
      <c r="AUD82" s="20"/>
      <c r="AUE82" s="20"/>
      <c r="AUF82" s="20"/>
      <c r="AUG82" s="20"/>
      <c r="AUH82" s="20"/>
      <c r="AUI82" s="20"/>
      <c r="AUJ82" s="20"/>
      <c r="AUK82" s="20"/>
      <c r="AUL82" s="20"/>
      <c r="AUM82" s="20"/>
      <c r="AUN82" s="20"/>
      <c r="AUO82" s="20"/>
      <c r="AUP82" s="20"/>
      <c r="AUQ82" s="20"/>
      <c r="AUR82" s="20"/>
      <c r="AUS82" s="20"/>
      <c r="AUT82" s="20"/>
      <c r="AUU82" s="20"/>
      <c r="AUV82" s="20"/>
      <c r="AUW82" s="20"/>
      <c r="AUX82" s="20"/>
      <c r="AUY82" s="20"/>
      <c r="AUZ82" s="20"/>
      <c r="AVA82" s="20"/>
      <c r="AVB82" s="20"/>
      <c r="AVC82" s="20"/>
      <c r="AVD82" s="20"/>
      <c r="AVE82" s="20"/>
      <c r="AVF82" s="20"/>
      <c r="AVG82" s="20"/>
      <c r="AVH82" s="20"/>
      <c r="AVI82" s="20"/>
      <c r="AVJ82" s="20"/>
      <c r="AVK82" s="20"/>
      <c r="AVL82" s="20"/>
      <c r="AVM82" s="20"/>
      <c r="AVN82" s="20"/>
      <c r="AVO82" s="20"/>
      <c r="AVP82" s="20"/>
      <c r="AVQ82" s="20"/>
      <c r="AVR82" s="20"/>
      <c r="AVS82" s="20"/>
      <c r="AVT82" s="20"/>
      <c r="AVU82" s="20"/>
      <c r="AVV82" s="20"/>
      <c r="AVW82" s="20"/>
      <c r="AVX82" s="20"/>
      <c r="AVY82" s="20"/>
      <c r="AVZ82" s="20"/>
      <c r="AWA82" s="20"/>
      <c r="AWB82" s="20"/>
      <c r="AWC82" s="20"/>
      <c r="AWD82" s="20"/>
      <c r="AWE82" s="20"/>
      <c r="AWF82" s="20"/>
      <c r="AWG82" s="20"/>
      <c r="AWH82" s="20"/>
      <c r="AWI82" s="20"/>
      <c r="AWJ82" s="20"/>
      <c r="AWK82" s="20"/>
      <c r="AWL82" s="20"/>
      <c r="AWM82" s="20"/>
      <c r="AWN82" s="20"/>
      <c r="AWO82" s="20"/>
      <c r="AWP82" s="20"/>
      <c r="AWQ82" s="20"/>
      <c r="AWR82" s="20"/>
      <c r="AWS82" s="20"/>
      <c r="AWT82" s="20"/>
      <c r="AWU82" s="20"/>
      <c r="AWV82" s="20"/>
      <c r="AWW82" s="20"/>
      <c r="AWX82" s="20"/>
      <c r="AWY82" s="20"/>
      <c r="AWZ82" s="20"/>
      <c r="AXA82" s="20"/>
      <c r="AXB82" s="20"/>
      <c r="AXC82" s="20"/>
      <c r="AXD82" s="20"/>
      <c r="AXE82" s="20"/>
      <c r="AXF82" s="20"/>
      <c r="AXG82" s="20"/>
      <c r="AXH82" s="20"/>
      <c r="AXI82" s="20"/>
      <c r="AXJ82" s="20"/>
      <c r="AXK82" s="20"/>
      <c r="AXL82" s="20"/>
      <c r="AXM82" s="20"/>
      <c r="AXN82" s="20"/>
      <c r="AXO82" s="20"/>
      <c r="AXP82" s="20"/>
      <c r="AXQ82" s="20"/>
      <c r="AXR82" s="20"/>
      <c r="AXS82" s="20"/>
      <c r="AXT82" s="20"/>
      <c r="AXU82" s="20"/>
      <c r="AXV82" s="20"/>
      <c r="AXW82" s="20"/>
      <c r="AXX82" s="20"/>
      <c r="AXY82" s="20"/>
      <c r="AXZ82" s="20"/>
      <c r="AYA82" s="20"/>
      <c r="AYB82" s="20"/>
      <c r="AYC82" s="20"/>
      <c r="AYD82" s="20"/>
      <c r="AYE82" s="20"/>
      <c r="AYF82" s="20"/>
      <c r="AYG82" s="20"/>
      <c r="AYH82" s="20"/>
      <c r="AYI82" s="20"/>
      <c r="AYJ82" s="20"/>
      <c r="AYK82" s="20"/>
      <c r="AYL82" s="20"/>
      <c r="AYM82" s="20"/>
      <c r="AYN82" s="20"/>
      <c r="AYO82" s="20"/>
      <c r="AYP82" s="20"/>
      <c r="AYQ82" s="20"/>
      <c r="AYR82" s="20"/>
      <c r="AYS82" s="20"/>
      <c r="AYT82" s="20"/>
      <c r="AYU82" s="20"/>
      <c r="AYV82" s="20"/>
      <c r="AYW82" s="20"/>
      <c r="AYX82" s="20"/>
      <c r="AYY82" s="20"/>
      <c r="AYZ82" s="20"/>
      <c r="AZA82" s="20"/>
      <c r="AZB82" s="20"/>
      <c r="AZC82" s="20"/>
      <c r="AZD82" s="20"/>
      <c r="AZE82" s="20"/>
      <c r="AZF82" s="20"/>
      <c r="AZG82" s="20"/>
      <c r="AZH82" s="20"/>
      <c r="AZI82" s="20"/>
      <c r="AZJ82" s="20"/>
      <c r="AZK82" s="20"/>
      <c r="AZL82" s="20"/>
      <c r="AZM82" s="20"/>
      <c r="AZN82" s="20"/>
      <c r="AZO82" s="20"/>
      <c r="AZP82" s="20"/>
      <c r="AZQ82" s="20"/>
      <c r="AZR82" s="20"/>
      <c r="AZS82" s="20"/>
      <c r="AZT82" s="20"/>
      <c r="AZU82" s="20"/>
      <c r="AZV82" s="20"/>
      <c r="AZW82" s="20"/>
      <c r="AZX82" s="20"/>
      <c r="AZY82" s="20"/>
      <c r="AZZ82" s="20"/>
      <c r="BAA82" s="20"/>
      <c r="BAB82" s="20"/>
      <c r="BAC82" s="20"/>
      <c r="BAD82" s="20"/>
      <c r="BAE82" s="20"/>
      <c r="BAF82" s="20"/>
      <c r="BAG82" s="20"/>
      <c r="BAH82" s="20"/>
      <c r="BAI82" s="20"/>
      <c r="BAJ82" s="20"/>
      <c r="BAK82" s="20"/>
      <c r="BAL82" s="20"/>
      <c r="BAM82" s="20"/>
      <c r="BAN82" s="20"/>
      <c r="BAO82" s="20"/>
      <c r="BAP82" s="20"/>
      <c r="BAQ82" s="20"/>
      <c r="BAR82" s="20"/>
      <c r="BAS82" s="20"/>
      <c r="BAT82" s="20"/>
      <c r="BAU82" s="20"/>
      <c r="BAV82" s="20"/>
      <c r="BAW82" s="20"/>
      <c r="BAX82" s="20"/>
      <c r="BAY82" s="20"/>
      <c r="BAZ82" s="20"/>
      <c r="BBA82" s="20"/>
      <c r="BBB82" s="20"/>
      <c r="BBC82" s="20"/>
      <c r="BBD82" s="20"/>
      <c r="BBE82" s="20"/>
      <c r="BBF82" s="20"/>
      <c r="BBG82" s="20"/>
      <c r="BBH82" s="20"/>
      <c r="BBI82" s="20"/>
      <c r="BBJ82" s="20"/>
      <c r="BBK82" s="20"/>
      <c r="BBL82" s="20"/>
      <c r="BBM82" s="20"/>
      <c r="BBN82" s="20"/>
      <c r="BBO82" s="20"/>
      <c r="BBP82" s="20"/>
      <c r="BBQ82" s="20"/>
      <c r="BBR82" s="20"/>
      <c r="BBS82" s="20"/>
      <c r="BBT82" s="20"/>
      <c r="BBU82" s="20"/>
      <c r="BBV82" s="20"/>
      <c r="BBW82" s="20"/>
      <c r="BBX82" s="20"/>
      <c r="BBY82" s="20"/>
      <c r="BBZ82" s="20"/>
      <c r="BCA82" s="20"/>
      <c r="BCB82" s="20"/>
      <c r="BCC82" s="20"/>
      <c r="BCD82" s="20"/>
      <c r="BCE82" s="20"/>
      <c r="BCF82" s="20"/>
      <c r="BCG82" s="20"/>
      <c r="BCH82" s="20"/>
      <c r="BCI82" s="20"/>
      <c r="BCJ82" s="20"/>
      <c r="BCK82" s="20"/>
      <c r="BCL82" s="20"/>
      <c r="BCM82" s="20"/>
      <c r="BCN82" s="20"/>
      <c r="BCO82" s="20"/>
      <c r="BCP82" s="20"/>
      <c r="BCQ82" s="20"/>
      <c r="BCR82" s="20"/>
      <c r="BCS82" s="20"/>
      <c r="BCT82" s="20"/>
      <c r="BCU82" s="20"/>
      <c r="BCV82" s="20"/>
      <c r="BCW82" s="20"/>
      <c r="BCX82" s="20"/>
      <c r="BCY82" s="20"/>
      <c r="BCZ82" s="20"/>
      <c r="BDA82" s="20"/>
      <c r="BDB82" s="20"/>
      <c r="BDC82" s="20"/>
      <c r="BDD82" s="20"/>
      <c r="BDE82" s="20"/>
      <c r="BDF82" s="20"/>
      <c r="BDG82" s="20"/>
      <c r="BDH82" s="20"/>
      <c r="BDI82" s="20"/>
      <c r="BDJ82" s="20"/>
      <c r="BDK82" s="20"/>
      <c r="BDL82" s="20"/>
      <c r="BDM82" s="20"/>
      <c r="BDN82" s="20"/>
      <c r="BDO82" s="20"/>
      <c r="BDP82" s="20"/>
      <c r="BDQ82" s="20"/>
      <c r="BDR82" s="20"/>
      <c r="BDS82" s="20"/>
      <c r="BDT82" s="20"/>
      <c r="BDU82" s="20"/>
      <c r="BDV82" s="20"/>
      <c r="BDW82" s="20"/>
      <c r="BDX82" s="20"/>
      <c r="BDY82" s="20"/>
      <c r="BDZ82" s="20"/>
      <c r="BEA82" s="20"/>
      <c r="BEB82" s="20"/>
      <c r="BEC82" s="20"/>
      <c r="BED82" s="20"/>
      <c r="BEE82" s="20"/>
      <c r="BEF82" s="20"/>
      <c r="BEG82" s="20"/>
      <c r="BEH82" s="20"/>
      <c r="BEI82" s="20"/>
      <c r="BEJ82" s="20"/>
      <c r="BEK82" s="20"/>
      <c r="BEL82" s="20"/>
      <c r="BEM82" s="20"/>
      <c r="BEN82" s="20"/>
      <c r="BEO82" s="20"/>
      <c r="BEP82" s="20"/>
      <c r="BEQ82" s="20"/>
      <c r="BER82" s="20"/>
      <c r="BES82" s="20"/>
      <c r="BET82" s="20"/>
      <c r="BEU82" s="20"/>
      <c r="BEV82" s="20"/>
      <c r="BEW82" s="20"/>
      <c r="BEX82" s="20"/>
      <c r="BEY82" s="20"/>
      <c r="BEZ82" s="20"/>
      <c r="BFA82" s="20"/>
      <c r="BFB82" s="20"/>
      <c r="BFC82" s="20"/>
      <c r="BFD82" s="20"/>
      <c r="BFE82" s="20"/>
      <c r="BFF82" s="20"/>
      <c r="BFG82" s="20"/>
      <c r="BFH82" s="20"/>
      <c r="BFI82" s="20"/>
      <c r="BFJ82" s="20"/>
      <c r="BFK82" s="20"/>
      <c r="BFL82" s="20"/>
      <c r="BFM82" s="20"/>
      <c r="BFN82" s="20"/>
      <c r="BFO82" s="20"/>
      <c r="BFP82" s="20"/>
      <c r="BFQ82" s="20"/>
      <c r="BFR82" s="20"/>
      <c r="BFS82" s="20"/>
      <c r="BFT82" s="20"/>
      <c r="BFU82" s="20"/>
      <c r="BFV82" s="20"/>
      <c r="BFW82" s="20"/>
      <c r="BFX82" s="20"/>
      <c r="BFY82" s="20"/>
      <c r="BFZ82" s="20"/>
      <c r="BGA82" s="20"/>
      <c r="BGB82" s="20"/>
      <c r="BGC82" s="20"/>
      <c r="BGD82" s="20"/>
      <c r="BGE82" s="20"/>
      <c r="BGF82" s="20"/>
      <c r="BGG82" s="20"/>
      <c r="BGH82" s="20"/>
      <c r="BGI82" s="20"/>
      <c r="BGJ82" s="20"/>
      <c r="BGK82" s="20"/>
      <c r="BGL82" s="20"/>
      <c r="BGM82" s="20"/>
      <c r="BGN82" s="20"/>
      <c r="BGO82" s="20"/>
      <c r="BGP82" s="20"/>
      <c r="BGQ82" s="20"/>
      <c r="BGR82" s="20"/>
      <c r="BGS82" s="20"/>
      <c r="BGT82" s="20"/>
      <c r="BGU82" s="20"/>
      <c r="BGV82" s="20"/>
      <c r="BGW82" s="20"/>
      <c r="BGX82" s="20"/>
      <c r="BGY82" s="20"/>
      <c r="BGZ82" s="20"/>
      <c r="BHA82" s="20"/>
      <c r="BHB82" s="20"/>
      <c r="BHC82" s="20"/>
      <c r="BHD82" s="20"/>
      <c r="BHE82" s="20"/>
      <c r="BHF82" s="20"/>
      <c r="BHG82" s="20"/>
      <c r="BHH82" s="20"/>
      <c r="BHI82" s="20"/>
      <c r="BHJ82" s="20"/>
      <c r="BHK82" s="20"/>
      <c r="BHL82" s="20"/>
      <c r="BHM82" s="20"/>
      <c r="BHN82" s="20"/>
      <c r="BHO82" s="20"/>
      <c r="BHP82" s="20"/>
      <c r="BHQ82" s="20"/>
      <c r="BHR82" s="20"/>
      <c r="BHS82" s="20"/>
      <c r="BHT82" s="20"/>
      <c r="BHU82" s="20"/>
      <c r="BHV82" s="20"/>
      <c r="BHW82" s="20"/>
      <c r="BHX82" s="20"/>
      <c r="BHY82" s="20"/>
      <c r="BHZ82" s="20"/>
      <c r="BIA82" s="20"/>
      <c r="BIB82" s="20"/>
      <c r="BIC82" s="20"/>
      <c r="BID82" s="20"/>
      <c r="BIE82" s="20"/>
      <c r="BIF82" s="20"/>
      <c r="BIG82" s="20"/>
      <c r="BIH82" s="20"/>
      <c r="BII82" s="20"/>
      <c r="BIJ82" s="20"/>
      <c r="BIK82" s="20"/>
      <c r="BIL82" s="20"/>
      <c r="BIM82" s="20"/>
      <c r="BIN82" s="20"/>
      <c r="BIO82" s="20"/>
      <c r="BIP82" s="20"/>
      <c r="BIQ82" s="20"/>
      <c r="BIR82" s="20"/>
      <c r="BIS82" s="20"/>
      <c r="BIT82" s="20"/>
      <c r="BIU82" s="20"/>
      <c r="BIV82" s="20"/>
      <c r="BIW82" s="20"/>
      <c r="BIX82" s="20"/>
      <c r="BIY82" s="20"/>
      <c r="BIZ82" s="20"/>
      <c r="BJA82" s="20"/>
      <c r="BJB82" s="20"/>
      <c r="BJC82" s="20"/>
      <c r="BJD82" s="20"/>
      <c r="BJE82" s="20"/>
      <c r="BJF82" s="20"/>
      <c r="BJG82" s="20"/>
      <c r="BJH82" s="20"/>
      <c r="BJI82" s="20"/>
      <c r="BJJ82" s="20"/>
      <c r="BJK82" s="20"/>
      <c r="BJL82" s="20"/>
      <c r="BJM82" s="20"/>
      <c r="BJN82" s="20"/>
      <c r="BJO82" s="20"/>
      <c r="BJP82" s="20"/>
      <c r="BJQ82" s="20"/>
      <c r="BJR82" s="20"/>
      <c r="BJS82" s="20"/>
      <c r="BJT82" s="20"/>
      <c r="BJU82" s="20"/>
      <c r="BJV82" s="20"/>
      <c r="BJW82" s="20"/>
      <c r="BJX82" s="20"/>
      <c r="BJY82" s="20"/>
      <c r="BJZ82" s="20"/>
      <c r="BKA82" s="20"/>
      <c r="BKB82" s="20"/>
      <c r="BKC82" s="20"/>
      <c r="BKD82" s="20"/>
      <c r="BKE82" s="20"/>
      <c r="BKF82" s="20"/>
      <c r="BKG82" s="20"/>
      <c r="BKH82" s="20"/>
      <c r="BKI82" s="20"/>
      <c r="BKJ82" s="20"/>
      <c r="BKK82" s="20"/>
      <c r="BKL82" s="20"/>
      <c r="BKM82" s="20"/>
      <c r="BKN82" s="20"/>
      <c r="BKO82" s="20"/>
      <c r="BKP82" s="20"/>
      <c r="BKQ82" s="20"/>
      <c r="BKR82" s="20"/>
      <c r="BKS82" s="20"/>
      <c r="BKT82" s="20"/>
      <c r="BKU82" s="20"/>
      <c r="BKV82" s="20"/>
      <c r="BKW82" s="20"/>
      <c r="BKX82" s="20"/>
      <c r="BKY82" s="20"/>
      <c r="BKZ82" s="20"/>
      <c r="BLA82" s="20"/>
      <c r="BLB82" s="20"/>
      <c r="BLC82" s="20"/>
      <c r="BLD82" s="20"/>
      <c r="BLE82" s="20"/>
      <c r="BLF82" s="20"/>
      <c r="BLG82" s="20"/>
      <c r="BLH82" s="20"/>
      <c r="BLI82" s="20"/>
      <c r="BLJ82" s="20"/>
      <c r="BLK82" s="20"/>
      <c r="BLL82" s="20"/>
      <c r="BLM82" s="20"/>
      <c r="BLN82" s="20"/>
      <c r="BLO82" s="20"/>
      <c r="BLP82" s="20"/>
      <c r="BLQ82" s="20"/>
      <c r="BLR82" s="20"/>
      <c r="BLS82" s="20"/>
      <c r="BLT82" s="20"/>
      <c r="BLU82" s="20"/>
      <c r="BLV82" s="20"/>
      <c r="BLW82" s="20"/>
      <c r="BLX82" s="20"/>
      <c r="BLY82" s="20"/>
      <c r="BLZ82" s="20"/>
      <c r="BMA82" s="20"/>
      <c r="BMB82" s="20"/>
      <c r="BMC82" s="20"/>
      <c r="BMD82" s="20"/>
      <c r="BME82" s="20"/>
      <c r="BMF82" s="20"/>
      <c r="BMG82" s="20"/>
      <c r="BMH82" s="20"/>
      <c r="BMI82" s="20"/>
      <c r="BMJ82" s="20"/>
      <c r="BMK82" s="20"/>
      <c r="BML82" s="20"/>
      <c r="BMM82" s="20"/>
      <c r="BMN82" s="20"/>
      <c r="BMO82" s="20"/>
      <c r="BMP82" s="20"/>
      <c r="BMQ82" s="20"/>
      <c r="BMR82" s="20"/>
      <c r="BMS82" s="20"/>
      <c r="BMT82" s="20"/>
      <c r="BMU82" s="20"/>
      <c r="BMV82" s="20"/>
      <c r="BMW82" s="20"/>
      <c r="BMX82" s="20"/>
      <c r="BMY82" s="20"/>
      <c r="BMZ82" s="20"/>
      <c r="BNA82" s="20"/>
      <c r="BNB82" s="20"/>
      <c r="BNC82" s="20"/>
      <c r="BND82" s="20"/>
      <c r="BNE82" s="20"/>
      <c r="BNF82" s="20"/>
      <c r="BNG82" s="20"/>
      <c r="BNH82" s="20"/>
      <c r="BNI82" s="20"/>
      <c r="BNJ82" s="20"/>
      <c r="BNK82" s="20"/>
      <c r="BNL82" s="20"/>
      <c r="BNM82" s="20"/>
      <c r="BNN82" s="20"/>
      <c r="BNO82" s="20"/>
      <c r="BNP82" s="20"/>
      <c r="BNQ82" s="20"/>
      <c r="BNR82" s="20"/>
      <c r="BNS82" s="20"/>
      <c r="BNT82" s="20"/>
      <c r="BNU82" s="20"/>
      <c r="BNV82" s="20"/>
      <c r="BNW82" s="20"/>
      <c r="BNX82" s="20"/>
      <c r="BNY82" s="20"/>
      <c r="BNZ82" s="20"/>
      <c r="BOA82" s="20"/>
      <c r="BOB82" s="20"/>
      <c r="BOC82" s="20"/>
      <c r="BOD82" s="20"/>
      <c r="BOE82" s="20"/>
      <c r="BOF82" s="20"/>
      <c r="BOG82" s="20"/>
      <c r="BOH82" s="20"/>
      <c r="BOI82" s="20"/>
      <c r="BOJ82" s="20"/>
      <c r="BOK82" s="20"/>
      <c r="BOL82" s="20"/>
      <c r="BOM82" s="20"/>
      <c r="BON82" s="20"/>
      <c r="BOO82" s="20"/>
      <c r="BOP82" s="20"/>
      <c r="BOQ82" s="20"/>
      <c r="BOR82" s="20"/>
      <c r="BOS82" s="20"/>
      <c r="BOT82" s="20"/>
      <c r="BOU82" s="20"/>
      <c r="BOV82" s="20"/>
      <c r="BOW82" s="20"/>
      <c r="BOX82" s="20"/>
      <c r="BOY82" s="20"/>
      <c r="BOZ82" s="20"/>
      <c r="BPA82" s="20"/>
      <c r="BPB82" s="20"/>
      <c r="BPC82" s="20"/>
      <c r="BPD82" s="20"/>
      <c r="BPE82" s="20"/>
      <c r="BPF82" s="20"/>
      <c r="BPG82" s="20"/>
      <c r="BPH82" s="20"/>
      <c r="BPI82" s="20"/>
      <c r="BPJ82" s="20"/>
      <c r="BPK82" s="20"/>
    </row>
    <row r="83" spans="1:1779" s="21" customFormat="1" ht="53.25" customHeight="1" x14ac:dyDescent="0.25">
      <c r="A83" s="247"/>
      <c r="B83" s="248"/>
      <c r="C83" s="249"/>
      <c r="D83" s="58" t="s">
        <v>13</v>
      </c>
      <c r="E83" s="53">
        <f>SUM(F83:O83)</f>
        <v>117037.2</v>
      </c>
      <c r="F83" s="206">
        <v>23407.439999999999</v>
      </c>
      <c r="G83" s="207"/>
      <c r="H83" s="207"/>
      <c r="I83" s="207"/>
      <c r="J83" s="207"/>
      <c r="K83" s="208"/>
      <c r="L83" s="53">
        <v>23407.439999999999</v>
      </c>
      <c r="M83" s="89">
        <v>23407.439999999999</v>
      </c>
      <c r="N83" s="53">
        <v>23407.439999999999</v>
      </c>
      <c r="O83" s="53">
        <v>23407.439999999999</v>
      </c>
      <c r="P83" s="251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  <c r="LB83" s="20"/>
      <c r="LC83" s="20"/>
      <c r="LD83" s="20"/>
      <c r="LE83" s="20"/>
      <c r="LF83" s="20"/>
      <c r="LG83" s="20"/>
      <c r="LH83" s="20"/>
      <c r="LI83" s="20"/>
      <c r="LJ83" s="20"/>
      <c r="LK83" s="20"/>
      <c r="LL83" s="20"/>
      <c r="LM83" s="20"/>
      <c r="LN83" s="20"/>
      <c r="LO83" s="20"/>
      <c r="LP83" s="20"/>
      <c r="LQ83" s="20"/>
      <c r="LR83" s="20"/>
      <c r="LS83" s="20"/>
      <c r="LT83" s="20"/>
      <c r="LU83" s="20"/>
      <c r="LV83" s="20"/>
      <c r="LW83" s="20"/>
      <c r="LX83" s="20"/>
      <c r="LY83" s="20"/>
      <c r="LZ83" s="20"/>
      <c r="MA83" s="20"/>
      <c r="MB83" s="20"/>
      <c r="MC83" s="20"/>
      <c r="MD83" s="20"/>
      <c r="ME83" s="20"/>
      <c r="MF83" s="20"/>
      <c r="MG83" s="20"/>
      <c r="MH83" s="20"/>
      <c r="MI83" s="20"/>
      <c r="MJ83" s="20"/>
      <c r="MK83" s="20"/>
      <c r="ML83" s="20"/>
      <c r="MM83" s="20"/>
      <c r="MN83" s="20"/>
      <c r="MO83" s="20"/>
      <c r="MP83" s="20"/>
      <c r="MQ83" s="20"/>
      <c r="MR83" s="20"/>
      <c r="MS83" s="20"/>
      <c r="MT83" s="20"/>
      <c r="MU83" s="20"/>
      <c r="MV83" s="20"/>
      <c r="MW83" s="20"/>
      <c r="MX83" s="20"/>
      <c r="MY83" s="20"/>
      <c r="MZ83" s="20"/>
      <c r="NA83" s="20"/>
      <c r="NB83" s="20"/>
      <c r="NC83" s="20"/>
      <c r="ND83" s="20"/>
      <c r="NE83" s="20"/>
      <c r="NF83" s="20"/>
      <c r="NG83" s="20"/>
      <c r="NH83" s="20"/>
      <c r="NI83" s="20"/>
      <c r="NJ83" s="20"/>
      <c r="NK83" s="20"/>
      <c r="NL83" s="20"/>
      <c r="NM83" s="20"/>
      <c r="NN83" s="20"/>
      <c r="NO83" s="20"/>
      <c r="NP83" s="20"/>
      <c r="NQ83" s="20"/>
      <c r="NR83" s="20"/>
      <c r="NS83" s="20"/>
      <c r="NT83" s="20"/>
      <c r="NU83" s="20"/>
      <c r="NV83" s="20"/>
      <c r="NW83" s="20"/>
      <c r="NX83" s="20"/>
      <c r="NY83" s="20"/>
      <c r="NZ83" s="20"/>
      <c r="OA83" s="20"/>
      <c r="OB83" s="20"/>
      <c r="OC83" s="20"/>
      <c r="OD83" s="20"/>
      <c r="OE83" s="20"/>
      <c r="OF83" s="20"/>
      <c r="OG83" s="20"/>
      <c r="OH83" s="20"/>
      <c r="OI83" s="20"/>
      <c r="OJ83" s="20"/>
      <c r="OK83" s="20"/>
      <c r="OL83" s="20"/>
      <c r="OM83" s="20"/>
      <c r="ON83" s="20"/>
      <c r="OO83" s="20"/>
      <c r="OP83" s="20"/>
      <c r="OQ83" s="20"/>
      <c r="OR83" s="20"/>
      <c r="OS83" s="20"/>
      <c r="OT83" s="20"/>
      <c r="OU83" s="20"/>
      <c r="OV83" s="20"/>
      <c r="OW83" s="20"/>
      <c r="OX83" s="20"/>
      <c r="OY83" s="20"/>
      <c r="OZ83" s="20"/>
      <c r="PA83" s="20"/>
      <c r="PB83" s="20"/>
      <c r="PC83" s="20"/>
      <c r="PD83" s="20"/>
      <c r="PE83" s="20"/>
      <c r="PF83" s="20"/>
      <c r="PG83" s="20"/>
      <c r="PH83" s="20"/>
      <c r="PI83" s="20"/>
      <c r="PJ83" s="20"/>
      <c r="PK83" s="20"/>
      <c r="PL83" s="20"/>
      <c r="PM83" s="20"/>
      <c r="PN83" s="20"/>
      <c r="PO83" s="20"/>
      <c r="PP83" s="20"/>
      <c r="PQ83" s="20"/>
      <c r="PR83" s="20"/>
      <c r="PS83" s="20"/>
      <c r="PT83" s="20"/>
      <c r="PU83" s="20"/>
      <c r="PV83" s="20"/>
      <c r="PW83" s="20"/>
      <c r="PX83" s="20"/>
      <c r="PY83" s="20"/>
      <c r="PZ83" s="20"/>
      <c r="QA83" s="20"/>
      <c r="QB83" s="20"/>
      <c r="QC83" s="20"/>
      <c r="QD83" s="20"/>
      <c r="QE83" s="20"/>
      <c r="QF83" s="20"/>
      <c r="QG83" s="20"/>
      <c r="QH83" s="20"/>
      <c r="QI83" s="20"/>
      <c r="QJ83" s="20"/>
      <c r="QK83" s="20"/>
      <c r="QL83" s="20"/>
      <c r="QM83" s="20"/>
      <c r="QN83" s="20"/>
      <c r="QO83" s="20"/>
      <c r="QP83" s="20"/>
      <c r="QQ83" s="20"/>
      <c r="QR83" s="20"/>
      <c r="QS83" s="20"/>
      <c r="QT83" s="20"/>
      <c r="QU83" s="20"/>
      <c r="QV83" s="20"/>
      <c r="QW83" s="20"/>
      <c r="QX83" s="20"/>
      <c r="QY83" s="20"/>
      <c r="QZ83" s="20"/>
      <c r="RA83" s="20"/>
      <c r="RB83" s="20"/>
      <c r="RC83" s="20"/>
      <c r="RD83" s="20"/>
      <c r="RE83" s="20"/>
      <c r="RF83" s="20"/>
      <c r="RG83" s="20"/>
      <c r="RH83" s="20"/>
      <c r="RI83" s="20"/>
      <c r="RJ83" s="20"/>
      <c r="RK83" s="20"/>
      <c r="RL83" s="20"/>
      <c r="RM83" s="20"/>
      <c r="RN83" s="20"/>
      <c r="RO83" s="20"/>
      <c r="RP83" s="20"/>
      <c r="RQ83" s="20"/>
      <c r="RR83" s="20"/>
      <c r="RS83" s="20"/>
      <c r="RT83" s="20"/>
      <c r="RU83" s="20"/>
      <c r="RV83" s="20"/>
      <c r="RW83" s="20"/>
      <c r="RX83" s="20"/>
      <c r="RY83" s="20"/>
      <c r="RZ83" s="20"/>
      <c r="SA83" s="20"/>
      <c r="SB83" s="20"/>
      <c r="SC83" s="20"/>
      <c r="SD83" s="20"/>
      <c r="SE83" s="20"/>
      <c r="SF83" s="20"/>
      <c r="SG83" s="20"/>
      <c r="SH83" s="20"/>
      <c r="SI83" s="20"/>
      <c r="SJ83" s="20"/>
      <c r="SK83" s="20"/>
      <c r="SL83" s="20"/>
      <c r="SM83" s="20"/>
      <c r="SN83" s="20"/>
      <c r="SO83" s="20"/>
      <c r="SP83" s="20"/>
      <c r="SQ83" s="20"/>
      <c r="SR83" s="20"/>
      <c r="SS83" s="20"/>
      <c r="ST83" s="20"/>
      <c r="SU83" s="20"/>
      <c r="SV83" s="20"/>
      <c r="SW83" s="20"/>
      <c r="SX83" s="20"/>
      <c r="SY83" s="20"/>
      <c r="SZ83" s="20"/>
      <c r="TA83" s="20"/>
      <c r="TB83" s="20"/>
      <c r="TC83" s="20"/>
      <c r="TD83" s="20"/>
      <c r="TE83" s="20"/>
      <c r="TF83" s="20"/>
      <c r="TG83" s="20"/>
      <c r="TH83" s="20"/>
      <c r="TI83" s="20"/>
      <c r="TJ83" s="20"/>
      <c r="TK83" s="20"/>
      <c r="TL83" s="20"/>
      <c r="TM83" s="20"/>
      <c r="TN83" s="20"/>
      <c r="TO83" s="20"/>
      <c r="TP83" s="20"/>
      <c r="TQ83" s="20"/>
      <c r="TR83" s="20"/>
      <c r="TS83" s="20"/>
      <c r="TT83" s="20"/>
      <c r="TU83" s="20"/>
      <c r="TV83" s="20"/>
      <c r="TW83" s="20"/>
      <c r="TX83" s="20"/>
      <c r="TY83" s="20"/>
      <c r="TZ83" s="20"/>
      <c r="UA83" s="20"/>
      <c r="UB83" s="20"/>
      <c r="UC83" s="20"/>
      <c r="UD83" s="20"/>
      <c r="UE83" s="20"/>
      <c r="UF83" s="20"/>
      <c r="UG83" s="20"/>
      <c r="UH83" s="20"/>
      <c r="UI83" s="20"/>
      <c r="UJ83" s="20"/>
      <c r="UK83" s="20"/>
      <c r="UL83" s="20"/>
      <c r="UM83" s="20"/>
      <c r="UN83" s="20"/>
      <c r="UO83" s="20"/>
      <c r="UP83" s="20"/>
      <c r="UQ83" s="20"/>
      <c r="UR83" s="20"/>
      <c r="US83" s="20"/>
      <c r="UT83" s="20"/>
      <c r="UU83" s="20"/>
      <c r="UV83" s="20"/>
      <c r="UW83" s="20"/>
      <c r="UX83" s="20"/>
      <c r="UY83" s="20"/>
      <c r="UZ83" s="20"/>
      <c r="VA83" s="20"/>
      <c r="VB83" s="20"/>
      <c r="VC83" s="20"/>
      <c r="VD83" s="20"/>
      <c r="VE83" s="20"/>
      <c r="VF83" s="20"/>
      <c r="VG83" s="20"/>
      <c r="VH83" s="20"/>
      <c r="VI83" s="20"/>
      <c r="VJ83" s="20"/>
      <c r="VK83" s="20"/>
      <c r="VL83" s="20"/>
      <c r="VM83" s="20"/>
      <c r="VN83" s="20"/>
      <c r="VO83" s="20"/>
      <c r="VP83" s="20"/>
      <c r="VQ83" s="20"/>
      <c r="VR83" s="20"/>
      <c r="VS83" s="20"/>
      <c r="VT83" s="20"/>
      <c r="VU83" s="20"/>
      <c r="VV83" s="20"/>
      <c r="VW83" s="20"/>
      <c r="VX83" s="20"/>
      <c r="VY83" s="20"/>
      <c r="VZ83" s="20"/>
      <c r="WA83" s="20"/>
      <c r="WB83" s="20"/>
      <c r="WC83" s="20"/>
      <c r="WD83" s="20"/>
      <c r="WE83" s="20"/>
      <c r="WF83" s="20"/>
      <c r="WG83" s="20"/>
      <c r="WH83" s="20"/>
      <c r="WI83" s="20"/>
      <c r="WJ83" s="20"/>
      <c r="WK83" s="20"/>
      <c r="WL83" s="20"/>
      <c r="WM83" s="20"/>
      <c r="WN83" s="20"/>
      <c r="WO83" s="20"/>
      <c r="WP83" s="20"/>
      <c r="WQ83" s="20"/>
      <c r="WR83" s="20"/>
      <c r="WS83" s="20"/>
      <c r="WT83" s="20"/>
      <c r="WU83" s="20"/>
      <c r="WV83" s="20"/>
      <c r="WW83" s="20"/>
      <c r="WX83" s="20"/>
      <c r="WY83" s="20"/>
      <c r="WZ83" s="20"/>
      <c r="XA83" s="20"/>
      <c r="XB83" s="20"/>
      <c r="XC83" s="20"/>
      <c r="XD83" s="20"/>
      <c r="XE83" s="20"/>
      <c r="XF83" s="20"/>
      <c r="XG83" s="20"/>
      <c r="XH83" s="20"/>
      <c r="XI83" s="20"/>
      <c r="XJ83" s="20"/>
      <c r="XK83" s="20"/>
      <c r="XL83" s="20"/>
      <c r="XM83" s="20"/>
      <c r="XN83" s="20"/>
      <c r="XO83" s="20"/>
      <c r="XP83" s="20"/>
      <c r="XQ83" s="20"/>
      <c r="XR83" s="20"/>
      <c r="XS83" s="20"/>
      <c r="XT83" s="20"/>
      <c r="XU83" s="20"/>
      <c r="XV83" s="20"/>
      <c r="XW83" s="20"/>
      <c r="XX83" s="20"/>
      <c r="XY83" s="20"/>
      <c r="XZ83" s="20"/>
      <c r="YA83" s="20"/>
      <c r="YB83" s="20"/>
      <c r="YC83" s="20"/>
      <c r="YD83" s="20"/>
      <c r="YE83" s="20"/>
      <c r="YF83" s="20"/>
      <c r="YG83" s="20"/>
      <c r="YH83" s="20"/>
      <c r="YI83" s="20"/>
      <c r="YJ83" s="20"/>
      <c r="YK83" s="20"/>
      <c r="YL83" s="20"/>
      <c r="YM83" s="20"/>
      <c r="YN83" s="20"/>
      <c r="YO83" s="20"/>
      <c r="YP83" s="20"/>
      <c r="YQ83" s="20"/>
      <c r="YR83" s="20"/>
      <c r="YS83" s="20"/>
      <c r="YT83" s="20"/>
      <c r="YU83" s="20"/>
      <c r="YV83" s="20"/>
      <c r="YW83" s="20"/>
      <c r="YX83" s="20"/>
      <c r="YY83" s="20"/>
      <c r="YZ83" s="20"/>
      <c r="ZA83" s="20"/>
      <c r="ZB83" s="20"/>
      <c r="ZC83" s="20"/>
      <c r="ZD83" s="20"/>
      <c r="ZE83" s="20"/>
      <c r="ZF83" s="20"/>
      <c r="ZG83" s="20"/>
      <c r="ZH83" s="20"/>
      <c r="ZI83" s="20"/>
      <c r="ZJ83" s="20"/>
      <c r="ZK83" s="20"/>
      <c r="ZL83" s="20"/>
      <c r="ZM83" s="20"/>
      <c r="ZN83" s="20"/>
      <c r="ZO83" s="20"/>
      <c r="ZP83" s="20"/>
      <c r="ZQ83" s="20"/>
      <c r="ZR83" s="20"/>
      <c r="ZS83" s="20"/>
      <c r="ZT83" s="20"/>
      <c r="ZU83" s="20"/>
      <c r="ZV83" s="20"/>
      <c r="ZW83" s="20"/>
      <c r="ZX83" s="20"/>
      <c r="ZY83" s="20"/>
      <c r="ZZ83" s="20"/>
      <c r="AAA83" s="20"/>
      <c r="AAB83" s="20"/>
      <c r="AAC83" s="20"/>
      <c r="AAD83" s="20"/>
      <c r="AAE83" s="20"/>
      <c r="AAF83" s="20"/>
      <c r="AAG83" s="20"/>
      <c r="AAH83" s="20"/>
      <c r="AAI83" s="20"/>
      <c r="AAJ83" s="20"/>
      <c r="AAK83" s="20"/>
      <c r="AAL83" s="20"/>
      <c r="AAM83" s="20"/>
      <c r="AAN83" s="20"/>
      <c r="AAO83" s="20"/>
      <c r="AAP83" s="20"/>
      <c r="AAQ83" s="20"/>
      <c r="AAR83" s="20"/>
      <c r="AAS83" s="20"/>
      <c r="AAT83" s="20"/>
      <c r="AAU83" s="20"/>
      <c r="AAV83" s="20"/>
      <c r="AAW83" s="20"/>
      <c r="AAX83" s="20"/>
      <c r="AAY83" s="20"/>
      <c r="AAZ83" s="20"/>
      <c r="ABA83" s="20"/>
      <c r="ABB83" s="20"/>
      <c r="ABC83" s="20"/>
      <c r="ABD83" s="20"/>
      <c r="ABE83" s="20"/>
      <c r="ABF83" s="20"/>
      <c r="ABG83" s="20"/>
      <c r="ABH83" s="20"/>
      <c r="ABI83" s="20"/>
      <c r="ABJ83" s="20"/>
      <c r="ABK83" s="20"/>
      <c r="ABL83" s="20"/>
      <c r="ABM83" s="20"/>
      <c r="ABN83" s="20"/>
      <c r="ABO83" s="20"/>
      <c r="ABP83" s="20"/>
      <c r="ABQ83" s="20"/>
      <c r="ABR83" s="20"/>
      <c r="ABS83" s="20"/>
      <c r="ABT83" s="20"/>
      <c r="ABU83" s="20"/>
      <c r="ABV83" s="20"/>
      <c r="ABW83" s="20"/>
      <c r="ABX83" s="20"/>
      <c r="ABY83" s="20"/>
      <c r="ABZ83" s="20"/>
      <c r="ACA83" s="20"/>
      <c r="ACB83" s="20"/>
      <c r="ACC83" s="20"/>
      <c r="ACD83" s="20"/>
      <c r="ACE83" s="20"/>
      <c r="ACF83" s="20"/>
      <c r="ACG83" s="20"/>
      <c r="ACH83" s="20"/>
      <c r="ACI83" s="20"/>
      <c r="ACJ83" s="20"/>
      <c r="ACK83" s="20"/>
      <c r="ACL83" s="20"/>
      <c r="ACM83" s="20"/>
      <c r="ACN83" s="20"/>
      <c r="ACO83" s="20"/>
      <c r="ACP83" s="20"/>
      <c r="ACQ83" s="20"/>
      <c r="ACR83" s="20"/>
      <c r="ACS83" s="20"/>
      <c r="ACT83" s="20"/>
      <c r="ACU83" s="20"/>
      <c r="ACV83" s="20"/>
      <c r="ACW83" s="20"/>
      <c r="ACX83" s="20"/>
      <c r="ACY83" s="20"/>
      <c r="ACZ83" s="20"/>
      <c r="ADA83" s="20"/>
      <c r="ADB83" s="20"/>
      <c r="ADC83" s="20"/>
      <c r="ADD83" s="20"/>
      <c r="ADE83" s="20"/>
      <c r="ADF83" s="20"/>
      <c r="ADG83" s="20"/>
      <c r="ADH83" s="20"/>
      <c r="ADI83" s="20"/>
      <c r="ADJ83" s="20"/>
      <c r="ADK83" s="20"/>
      <c r="ADL83" s="20"/>
      <c r="ADM83" s="20"/>
      <c r="ADN83" s="20"/>
      <c r="ADO83" s="20"/>
      <c r="ADP83" s="20"/>
      <c r="ADQ83" s="20"/>
      <c r="ADR83" s="20"/>
      <c r="ADS83" s="20"/>
      <c r="ADT83" s="20"/>
      <c r="ADU83" s="20"/>
      <c r="ADV83" s="20"/>
      <c r="ADW83" s="20"/>
      <c r="ADX83" s="20"/>
      <c r="ADY83" s="20"/>
      <c r="ADZ83" s="20"/>
      <c r="AEA83" s="20"/>
      <c r="AEB83" s="20"/>
      <c r="AEC83" s="20"/>
      <c r="AED83" s="20"/>
      <c r="AEE83" s="20"/>
      <c r="AEF83" s="20"/>
      <c r="AEG83" s="20"/>
      <c r="AEH83" s="20"/>
      <c r="AEI83" s="20"/>
      <c r="AEJ83" s="20"/>
      <c r="AEK83" s="20"/>
      <c r="AEL83" s="20"/>
      <c r="AEM83" s="20"/>
      <c r="AEN83" s="20"/>
      <c r="AEO83" s="20"/>
      <c r="AEP83" s="20"/>
      <c r="AEQ83" s="20"/>
      <c r="AER83" s="20"/>
      <c r="AES83" s="20"/>
      <c r="AET83" s="20"/>
      <c r="AEU83" s="20"/>
      <c r="AEV83" s="20"/>
      <c r="AEW83" s="20"/>
      <c r="AEX83" s="20"/>
      <c r="AEY83" s="20"/>
      <c r="AEZ83" s="20"/>
      <c r="AFA83" s="20"/>
      <c r="AFB83" s="20"/>
      <c r="AFC83" s="20"/>
      <c r="AFD83" s="20"/>
      <c r="AFE83" s="20"/>
      <c r="AFF83" s="20"/>
      <c r="AFG83" s="20"/>
      <c r="AFH83" s="20"/>
      <c r="AFI83" s="20"/>
      <c r="AFJ83" s="20"/>
      <c r="AFK83" s="20"/>
      <c r="AFL83" s="20"/>
      <c r="AFM83" s="20"/>
      <c r="AFN83" s="20"/>
      <c r="AFO83" s="20"/>
      <c r="AFP83" s="20"/>
      <c r="AFQ83" s="20"/>
      <c r="AFR83" s="20"/>
      <c r="AFS83" s="20"/>
      <c r="AFT83" s="20"/>
      <c r="AFU83" s="20"/>
      <c r="AFV83" s="20"/>
      <c r="AFW83" s="20"/>
      <c r="AFX83" s="20"/>
      <c r="AFY83" s="20"/>
      <c r="AFZ83" s="20"/>
      <c r="AGA83" s="20"/>
      <c r="AGB83" s="20"/>
      <c r="AGC83" s="20"/>
      <c r="AGD83" s="20"/>
      <c r="AGE83" s="20"/>
      <c r="AGF83" s="20"/>
      <c r="AGG83" s="20"/>
      <c r="AGH83" s="20"/>
      <c r="AGI83" s="20"/>
      <c r="AGJ83" s="20"/>
      <c r="AGK83" s="20"/>
      <c r="AGL83" s="20"/>
      <c r="AGM83" s="20"/>
      <c r="AGN83" s="20"/>
      <c r="AGO83" s="20"/>
      <c r="AGP83" s="20"/>
      <c r="AGQ83" s="20"/>
      <c r="AGR83" s="20"/>
      <c r="AGS83" s="20"/>
      <c r="AGT83" s="20"/>
      <c r="AGU83" s="20"/>
      <c r="AGV83" s="20"/>
      <c r="AGW83" s="20"/>
      <c r="AGX83" s="20"/>
      <c r="AGY83" s="20"/>
      <c r="AGZ83" s="20"/>
      <c r="AHA83" s="20"/>
      <c r="AHB83" s="20"/>
      <c r="AHC83" s="20"/>
      <c r="AHD83" s="20"/>
      <c r="AHE83" s="20"/>
      <c r="AHF83" s="20"/>
      <c r="AHG83" s="20"/>
      <c r="AHH83" s="20"/>
      <c r="AHI83" s="20"/>
      <c r="AHJ83" s="20"/>
      <c r="AHK83" s="20"/>
      <c r="AHL83" s="20"/>
      <c r="AHM83" s="20"/>
      <c r="AHN83" s="20"/>
      <c r="AHO83" s="20"/>
      <c r="AHP83" s="20"/>
      <c r="AHQ83" s="20"/>
      <c r="AHR83" s="20"/>
      <c r="AHS83" s="20"/>
      <c r="AHT83" s="20"/>
      <c r="AHU83" s="20"/>
      <c r="AHV83" s="20"/>
      <c r="AHW83" s="20"/>
      <c r="AHX83" s="20"/>
      <c r="AHY83" s="20"/>
      <c r="AHZ83" s="20"/>
      <c r="AIA83" s="20"/>
      <c r="AIB83" s="20"/>
      <c r="AIC83" s="20"/>
      <c r="AID83" s="20"/>
      <c r="AIE83" s="20"/>
      <c r="AIF83" s="20"/>
      <c r="AIG83" s="20"/>
      <c r="AIH83" s="20"/>
      <c r="AII83" s="20"/>
      <c r="AIJ83" s="20"/>
      <c r="AIK83" s="20"/>
      <c r="AIL83" s="20"/>
      <c r="AIM83" s="20"/>
      <c r="AIN83" s="20"/>
      <c r="AIO83" s="20"/>
      <c r="AIP83" s="20"/>
      <c r="AIQ83" s="20"/>
      <c r="AIR83" s="20"/>
      <c r="AIS83" s="20"/>
      <c r="AIT83" s="20"/>
      <c r="AIU83" s="20"/>
      <c r="AIV83" s="20"/>
      <c r="AIW83" s="20"/>
      <c r="AIX83" s="20"/>
      <c r="AIY83" s="20"/>
      <c r="AIZ83" s="20"/>
      <c r="AJA83" s="20"/>
      <c r="AJB83" s="20"/>
      <c r="AJC83" s="20"/>
      <c r="AJD83" s="20"/>
      <c r="AJE83" s="20"/>
      <c r="AJF83" s="20"/>
      <c r="AJG83" s="20"/>
      <c r="AJH83" s="20"/>
      <c r="AJI83" s="20"/>
      <c r="AJJ83" s="20"/>
      <c r="AJK83" s="20"/>
      <c r="AJL83" s="20"/>
      <c r="AJM83" s="20"/>
      <c r="AJN83" s="20"/>
      <c r="AJO83" s="20"/>
      <c r="AJP83" s="20"/>
      <c r="AJQ83" s="20"/>
      <c r="AJR83" s="20"/>
      <c r="AJS83" s="20"/>
      <c r="AJT83" s="20"/>
      <c r="AJU83" s="20"/>
      <c r="AJV83" s="20"/>
      <c r="AJW83" s="20"/>
      <c r="AJX83" s="20"/>
      <c r="AJY83" s="20"/>
      <c r="AJZ83" s="20"/>
      <c r="AKA83" s="20"/>
      <c r="AKB83" s="20"/>
      <c r="AKC83" s="20"/>
      <c r="AKD83" s="20"/>
      <c r="AKE83" s="20"/>
      <c r="AKF83" s="20"/>
      <c r="AKG83" s="20"/>
      <c r="AKH83" s="20"/>
      <c r="AKI83" s="20"/>
      <c r="AKJ83" s="20"/>
      <c r="AKK83" s="20"/>
      <c r="AKL83" s="20"/>
      <c r="AKM83" s="20"/>
      <c r="AKN83" s="20"/>
      <c r="AKO83" s="20"/>
      <c r="AKP83" s="20"/>
      <c r="AKQ83" s="20"/>
      <c r="AKR83" s="20"/>
      <c r="AKS83" s="20"/>
      <c r="AKT83" s="20"/>
      <c r="AKU83" s="20"/>
      <c r="AKV83" s="20"/>
      <c r="AKW83" s="20"/>
      <c r="AKX83" s="20"/>
      <c r="AKY83" s="20"/>
      <c r="AKZ83" s="20"/>
      <c r="ALA83" s="20"/>
      <c r="ALB83" s="20"/>
      <c r="ALC83" s="20"/>
      <c r="ALD83" s="20"/>
      <c r="ALE83" s="20"/>
      <c r="ALF83" s="20"/>
      <c r="ALG83" s="20"/>
      <c r="ALH83" s="20"/>
      <c r="ALI83" s="20"/>
      <c r="ALJ83" s="20"/>
      <c r="ALK83" s="20"/>
      <c r="ALL83" s="20"/>
      <c r="ALM83" s="20"/>
      <c r="ALN83" s="20"/>
      <c r="ALO83" s="20"/>
      <c r="ALP83" s="20"/>
      <c r="ALQ83" s="20"/>
      <c r="ALR83" s="20"/>
      <c r="ALS83" s="20"/>
      <c r="ALT83" s="20"/>
      <c r="ALU83" s="20"/>
      <c r="ALV83" s="20"/>
      <c r="ALW83" s="20"/>
      <c r="ALX83" s="20"/>
      <c r="ALY83" s="20"/>
      <c r="ALZ83" s="20"/>
      <c r="AMA83" s="20"/>
      <c r="AMB83" s="20"/>
      <c r="AMC83" s="20"/>
      <c r="AMD83" s="20"/>
      <c r="AME83" s="20"/>
      <c r="AMF83" s="20"/>
      <c r="AMG83" s="20"/>
      <c r="AMH83" s="20"/>
      <c r="AMI83" s="20"/>
      <c r="AMJ83" s="20"/>
      <c r="AMK83" s="20"/>
      <c r="AML83" s="20"/>
      <c r="AMM83" s="20"/>
      <c r="AMN83" s="20"/>
      <c r="AMO83" s="20"/>
      <c r="AMP83" s="20"/>
      <c r="AMQ83" s="20"/>
      <c r="AMR83" s="20"/>
      <c r="AMS83" s="20"/>
      <c r="AMT83" s="20"/>
      <c r="AMU83" s="20"/>
      <c r="AMV83" s="20"/>
      <c r="AMW83" s="20"/>
      <c r="AMX83" s="20"/>
      <c r="AMY83" s="20"/>
      <c r="AMZ83" s="20"/>
      <c r="ANA83" s="20"/>
      <c r="ANB83" s="20"/>
      <c r="ANC83" s="20"/>
      <c r="AND83" s="20"/>
      <c r="ANE83" s="20"/>
      <c r="ANF83" s="20"/>
      <c r="ANG83" s="20"/>
      <c r="ANH83" s="20"/>
      <c r="ANI83" s="20"/>
      <c r="ANJ83" s="20"/>
      <c r="ANK83" s="20"/>
      <c r="ANL83" s="20"/>
      <c r="ANM83" s="20"/>
      <c r="ANN83" s="20"/>
      <c r="ANO83" s="20"/>
      <c r="ANP83" s="20"/>
      <c r="ANQ83" s="20"/>
      <c r="ANR83" s="20"/>
      <c r="ANS83" s="20"/>
      <c r="ANT83" s="20"/>
      <c r="ANU83" s="20"/>
      <c r="ANV83" s="20"/>
      <c r="ANW83" s="20"/>
      <c r="ANX83" s="20"/>
      <c r="ANY83" s="20"/>
      <c r="ANZ83" s="20"/>
      <c r="AOA83" s="20"/>
      <c r="AOB83" s="20"/>
      <c r="AOC83" s="20"/>
      <c r="AOD83" s="20"/>
      <c r="AOE83" s="20"/>
      <c r="AOF83" s="20"/>
      <c r="AOG83" s="20"/>
      <c r="AOH83" s="20"/>
      <c r="AOI83" s="20"/>
      <c r="AOJ83" s="20"/>
      <c r="AOK83" s="20"/>
      <c r="AOL83" s="20"/>
      <c r="AOM83" s="20"/>
      <c r="AON83" s="20"/>
      <c r="AOO83" s="20"/>
      <c r="AOP83" s="20"/>
      <c r="AOQ83" s="20"/>
      <c r="AOR83" s="20"/>
      <c r="AOS83" s="20"/>
      <c r="AOT83" s="20"/>
      <c r="AOU83" s="20"/>
      <c r="AOV83" s="20"/>
      <c r="AOW83" s="20"/>
      <c r="AOX83" s="20"/>
      <c r="AOY83" s="20"/>
      <c r="AOZ83" s="20"/>
      <c r="APA83" s="20"/>
      <c r="APB83" s="20"/>
      <c r="APC83" s="20"/>
      <c r="APD83" s="20"/>
      <c r="APE83" s="20"/>
      <c r="APF83" s="20"/>
      <c r="APG83" s="20"/>
      <c r="APH83" s="20"/>
      <c r="API83" s="20"/>
      <c r="APJ83" s="20"/>
      <c r="APK83" s="20"/>
      <c r="APL83" s="20"/>
      <c r="APM83" s="20"/>
      <c r="APN83" s="20"/>
      <c r="APO83" s="20"/>
      <c r="APP83" s="20"/>
      <c r="APQ83" s="20"/>
      <c r="APR83" s="20"/>
      <c r="APS83" s="20"/>
      <c r="APT83" s="20"/>
      <c r="APU83" s="20"/>
      <c r="APV83" s="20"/>
      <c r="APW83" s="20"/>
      <c r="APX83" s="20"/>
      <c r="APY83" s="20"/>
      <c r="APZ83" s="20"/>
      <c r="AQA83" s="20"/>
      <c r="AQB83" s="20"/>
      <c r="AQC83" s="20"/>
      <c r="AQD83" s="20"/>
      <c r="AQE83" s="20"/>
      <c r="AQF83" s="20"/>
      <c r="AQG83" s="20"/>
      <c r="AQH83" s="20"/>
      <c r="AQI83" s="20"/>
      <c r="AQJ83" s="20"/>
      <c r="AQK83" s="20"/>
      <c r="AQL83" s="20"/>
      <c r="AQM83" s="20"/>
      <c r="AQN83" s="20"/>
      <c r="AQO83" s="20"/>
      <c r="AQP83" s="20"/>
      <c r="AQQ83" s="20"/>
      <c r="AQR83" s="20"/>
      <c r="AQS83" s="20"/>
      <c r="AQT83" s="20"/>
      <c r="AQU83" s="20"/>
      <c r="AQV83" s="20"/>
      <c r="AQW83" s="20"/>
      <c r="AQX83" s="20"/>
      <c r="AQY83" s="20"/>
      <c r="AQZ83" s="20"/>
      <c r="ARA83" s="20"/>
      <c r="ARB83" s="20"/>
      <c r="ARC83" s="20"/>
      <c r="ARD83" s="20"/>
      <c r="ARE83" s="20"/>
      <c r="ARF83" s="20"/>
      <c r="ARG83" s="20"/>
      <c r="ARH83" s="20"/>
      <c r="ARI83" s="20"/>
      <c r="ARJ83" s="20"/>
      <c r="ARK83" s="20"/>
      <c r="ARL83" s="20"/>
      <c r="ARM83" s="20"/>
      <c r="ARN83" s="20"/>
      <c r="ARO83" s="20"/>
      <c r="ARP83" s="20"/>
      <c r="ARQ83" s="20"/>
      <c r="ARR83" s="20"/>
      <c r="ARS83" s="20"/>
      <c r="ART83" s="20"/>
      <c r="ARU83" s="20"/>
      <c r="ARV83" s="20"/>
      <c r="ARW83" s="20"/>
      <c r="ARX83" s="20"/>
      <c r="ARY83" s="20"/>
      <c r="ARZ83" s="20"/>
      <c r="ASA83" s="20"/>
      <c r="ASB83" s="20"/>
      <c r="ASC83" s="20"/>
      <c r="ASD83" s="20"/>
      <c r="ASE83" s="20"/>
      <c r="ASF83" s="20"/>
      <c r="ASG83" s="20"/>
      <c r="ASH83" s="20"/>
      <c r="ASI83" s="20"/>
      <c r="ASJ83" s="20"/>
      <c r="ASK83" s="20"/>
      <c r="ASL83" s="20"/>
      <c r="ASM83" s="20"/>
      <c r="ASN83" s="20"/>
      <c r="ASO83" s="20"/>
      <c r="ASP83" s="20"/>
      <c r="ASQ83" s="20"/>
      <c r="ASR83" s="20"/>
      <c r="ASS83" s="20"/>
      <c r="AST83" s="20"/>
      <c r="ASU83" s="20"/>
      <c r="ASV83" s="20"/>
      <c r="ASW83" s="20"/>
      <c r="ASX83" s="20"/>
      <c r="ASY83" s="20"/>
      <c r="ASZ83" s="20"/>
      <c r="ATA83" s="20"/>
      <c r="ATB83" s="20"/>
      <c r="ATC83" s="20"/>
      <c r="ATD83" s="20"/>
      <c r="ATE83" s="20"/>
      <c r="ATF83" s="20"/>
      <c r="ATG83" s="20"/>
      <c r="ATH83" s="20"/>
      <c r="ATI83" s="20"/>
      <c r="ATJ83" s="20"/>
      <c r="ATK83" s="20"/>
      <c r="ATL83" s="20"/>
      <c r="ATM83" s="20"/>
      <c r="ATN83" s="20"/>
      <c r="ATO83" s="20"/>
      <c r="ATP83" s="20"/>
      <c r="ATQ83" s="20"/>
      <c r="ATR83" s="20"/>
      <c r="ATS83" s="20"/>
      <c r="ATT83" s="20"/>
      <c r="ATU83" s="20"/>
      <c r="ATV83" s="20"/>
      <c r="ATW83" s="20"/>
      <c r="ATX83" s="20"/>
      <c r="ATY83" s="20"/>
      <c r="ATZ83" s="20"/>
      <c r="AUA83" s="20"/>
      <c r="AUB83" s="20"/>
      <c r="AUC83" s="20"/>
      <c r="AUD83" s="20"/>
      <c r="AUE83" s="20"/>
      <c r="AUF83" s="20"/>
      <c r="AUG83" s="20"/>
      <c r="AUH83" s="20"/>
      <c r="AUI83" s="20"/>
      <c r="AUJ83" s="20"/>
      <c r="AUK83" s="20"/>
      <c r="AUL83" s="20"/>
      <c r="AUM83" s="20"/>
      <c r="AUN83" s="20"/>
      <c r="AUO83" s="20"/>
      <c r="AUP83" s="20"/>
      <c r="AUQ83" s="20"/>
      <c r="AUR83" s="20"/>
      <c r="AUS83" s="20"/>
      <c r="AUT83" s="20"/>
      <c r="AUU83" s="20"/>
      <c r="AUV83" s="20"/>
      <c r="AUW83" s="20"/>
      <c r="AUX83" s="20"/>
      <c r="AUY83" s="20"/>
      <c r="AUZ83" s="20"/>
      <c r="AVA83" s="20"/>
      <c r="AVB83" s="20"/>
      <c r="AVC83" s="20"/>
      <c r="AVD83" s="20"/>
      <c r="AVE83" s="20"/>
      <c r="AVF83" s="20"/>
      <c r="AVG83" s="20"/>
      <c r="AVH83" s="20"/>
      <c r="AVI83" s="20"/>
      <c r="AVJ83" s="20"/>
      <c r="AVK83" s="20"/>
      <c r="AVL83" s="20"/>
      <c r="AVM83" s="20"/>
      <c r="AVN83" s="20"/>
      <c r="AVO83" s="20"/>
      <c r="AVP83" s="20"/>
      <c r="AVQ83" s="20"/>
      <c r="AVR83" s="20"/>
      <c r="AVS83" s="20"/>
      <c r="AVT83" s="20"/>
      <c r="AVU83" s="20"/>
      <c r="AVV83" s="20"/>
      <c r="AVW83" s="20"/>
      <c r="AVX83" s="20"/>
      <c r="AVY83" s="20"/>
      <c r="AVZ83" s="20"/>
      <c r="AWA83" s="20"/>
      <c r="AWB83" s="20"/>
      <c r="AWC83" s="20"/>
      <c r="AWD83" s="20"/>
      <c r="AWE83" s="20"/>
      <c r="AWF83" s="20"/>
      <c r="AWG83" s="20"/>
      <c r="AWH83" s="20"/>
      <c r="AWI83" s="20"/>
      <c r="AWJ83" s="20"/>
      <c r="AWK83" s="20"/>
      <c r="AWL83" s="20"/>
      <c r="AWM83" s="20"/>
      <c r="AWN83" s="20"/>
      <c r="AWO83" s="20"/>
      <c r="AWP83" s="20"/>
      <c r="AWQ83" s="20"/>
      <c r="AWR83" s="20"/>
      <c r="AWS83" s="20"/>
      <c r="AWT83" s="20"/>
      <c r="AWU83" s="20"/>
      <c r="AWV83" s="20"/>
      <c r="AWW83" s="20"/>
      <c r="AWX83" s="20"/>
      <c r="AWY83" s="20"/>
      <c r="AWZ83" s="20"/>
      <c r="AXA83" s="20"/>
      <c r="AXB83" s="20"/>
      <c r="AXC83" s="20"/>
      <c r="AXD83" s="20"/>
      <c r="AXE83" s="20"/>
      <c r="AXF83" s="20"/>
      <c r="AXG83" s="20"/>
      <c r="AXH83" s="20"/>
      <c r="AXI83" s="20"/>
      <c r="AXJ83" s="20"/>
      <c r="AXK83" s="20"/>
      <c r="AXL83" s="20"/>
      <c r="AXM83" s="20"/>
      <c r="AXN83" s="20"/>
      <c r="AXO83" s="20"/>
      <c r="AXP83" s="20"/>
      <c r="AXQ83" s="20"/>
      <c r="AXR83" s="20"/>
      <c r="AXS83" s="20"/>
      <c r="AXT83" s="20"/>
      <c r="AXU83" s="20"/>
      <c r="AXV83" s="20"/>
      <c r="AXW83" s="20"/>
      <c r="AXX83" s="20"/>
      <c r="AXY83" s="20"/>
      <c r="AXZ83" s="20"/>
      <c r="AYA83" s="20"/>
      <c r="AYB83" s="20"/>
      <c r="AYC83" s="20"/>
      <c r="AYD83" s="20"/>
      <c r="AYE83" s="20"/>
      <c r="AYF83" s="20"/>
      <c r="AYG83" s="20"/>
      <c r="AYH83" s="20"/>
      <c r="AYI83" s="20"/>
      <c r="AYJ83" s="20"/>
      <c r="AYK83" s="20"/>
      <c r="AYL83" s="20"/>
      <c r="AYM83" s="20"/>
      <c r="AYN83" s="20"/>
      <c r="AYO83" s="20"/>
      <c r="AYP83" s="20"/>
      <c r="AYQ83" s="20"/>
      <c r="AYR83" s="20"/>
      <c r="AYS83" s="20"/>
      <c r="AYT83" s="20"/>
      <c r="AYU83" s="20"/>
      <c r="AYV83" s="20"/>
      <c r="AYW83" s="20"/>
      <c r="AYX83" s="20"/>
      <c r="AYY83" s="20"/>
      <c r="AYZ83" s="20"/>
      <c r="AZA83" s="20"/>
      <c r="AZB83" s="20"/>
      <c r="AZC83" s="20"/>
      <c r="AZD83" s="20"/>
      <c r="AZE83" s="20"/>
      <c r="AZF83" s="20"/>
      <c r="AZG83" s="20"/>
      <c r="AZH83" s="20"/>
      <c r="AZI83" s="20"/>
      <c r="AZJ83" s="20"/>
      <c r="AZK83" s="20"/>
      <c r="AZL83" s="20"/>
      <c r="AZM83" s="20"/>
      <c r="AZN83" s="20"/>
      <c r="AZO83" s="20"/>
      <c r="AZP83" s="20"/>
      <c r="AZQ83" s="20"/>
      <c r="AZR83" s="20"/>
      <c r="AZS83" s="20"/>
      <c r="AZT83" s="20"/>
      <c r="AZU83" s="20"/>
      <c r="AZV83" s="20"/>
      <c r="AZW83" s="20"/>
      <c r="AZX83" s="20"/>
      <c r="AZY83" s="20"/>
      <c r="AZZ83" s="20"/>
      <c r="BAA83" s="20"/>
      <c r="BAB83" s="20"/>
      <c r="BAC83" s="20"/>
      <c r="BAD83" s="20"/>
      <c r="BAE83" s="20"/>
      <c r="BAF83" s="20"/>
      <c r="BAG83" s="20"/>
      <c r="BAH83" s="20"/>
      <c r="BAI83" s="20"/>
      <c r="BAJ83" s="20"/>
      <c r="BAK83" s="20"/>
      <c r="BAL83" s="20"/>
      <c r="BAM83" s="20"/>
      <c r="BAN83" s="20"/>
      <c r="BAO83" s="20"/>
      <c r="BAP83" s="20"/>
      <c r="BAQ83" s="20"/>
      <c r="BAR83" s="20"/>
      <c r="BAS83" s="20"/>
      <c r="BAT83" s="20"/>
      <c r="BAU83" s="20"/>
      <c r="BAV83" s="20"/>
      <c r="BAW83" s="20"/>
      <c r="BAX83" s="20"/>
      <c r="BAY83" s="20"/>
      <c r="BAZ83" s="20"/>
      <c r="BBA83" s="20"/>
      <c r="BBB83" s="20"/>
      <c r="BBC83" s="20"/>
      <c r="BBD83" s="20"/>
      <c r="BBE83" s="20"/>
      <c r="BBF83" s="20"/>
      <c r="BBG83" s="20"/>
      <c r="BBH83" s="20"/>
      <c r="BBI83" s="20"/>
      <c r="BBJ83" s="20"/>
      <c r="BBK83" s="20"/>
      <c r="BBL83" s="20"/>
      <c r="BBM83" s="20"/>
      <c r="BBN83" s="20"/>
      <c r="BBO83" s="20"/>
      <c r="BBP83" s="20"/>
      <c r="BBQ83" s="20"/>
      <c r="BBR83" s="20"/>
      <c r="BBS83" s="20"/>
      <c r="BBT83" s="20"/>
      <c r="BBU83" s="20"/>
      <c r="BBV83" s="20"/>
      <c r="BBW83" s="20"/>
      <c r="BBX83" s="20"/>
      <c r="BBY83" s="20"/>
      <c r="BBZ83" s="20"/>
      <c r="BCA83" s="20"/>
      <c r="BCB83" s="20"/>
      <c r="BCC83" s="20"/>
      <c r="BCD83" s="20"/>
      <c r="BCE83" s="20"/>
      <c r="BCF83" s="20"/>
      <c r="BCG83" s="20"/>
      <c r="BCH83" s="20"/>
      <c r="BCI83" s="20"/>
      <c r="BCJ83" s="20"/>
      <c r="BCK83" s="20"/>
      <c r="BCL83" s="20"/>
      <c r="BCM83" s="20"/>
      <c r="BCN83" s="20"/>
      <c r="BCO83" s="20"/>
      <c r="BCP83" s="20"/>
      <c r="BCQ83" s="20"/>
      <c r="BCR83" s="20"/>
      <c r="BCS83" s="20"/>
      <c r="BCT83" s="20"/>
      <c r="BCU83" s="20"/>
      <c r="BCV83" s="20"/>
      <c r="BCW83" s="20"/>
      <c r="BCX83" s="20"/>
      <c r="BCY83" s="20"/>
      <c r="BCZ83" s="20"/>
      <c r="BDA83" s="20"/>
      <c r="BDB83" s="20"/>
      <c r="BDC83" s="20"/>
      <c r="BDD83" s="20"/>
      <c r="BDE83" s="20"/>
      <c r="BDF83" s="20"/>
      <c r="BDG83" s="20"/>
      <c r="BDH83" s="20"/>
      <c r="BDI83" s="20"/>
      <c r="BDJ83" s="20"/>
      <c r="BDK83" s="20"/>
      <c r="BDL83" s="20"/>
      <c r="BDM83" s="20"/>
      <c r="BDN83" s="20"/>
      <c r="BDO83" s="20"/>
      <c r="BDP83" s="20"/>
      <c r="BDQ83" s="20"/>
      <c r="BDR83" s="20"/>
      <c r="BDS83" s="20"/>
      <c r="BDT83" s="20"/>
      <c r="BDU83" s="20"/>
      <c r="BDV83" s="20"/>
      <c r="BDW83" s="20"/>
      <c r="BDX83" s="20"/>
      <c r="BDY83" s="20"/>
      <c r="BDZ83" s="20"/>
      <c r="BEA83" s="20"/>
      <c r="BEB83" s="20"/>
      <c r="BEC83" s="20"/>
      <c r="BED83" s="20"/>
      <c r="BEE83" s="20"/>
      <c r="BEF83" s="20"/>
      <c r="BEG83" s="20"/>
      <c r="BEH83" s="20"/>
      <c r="BEI83" s="20"/>
      <c r="BEJ83" s="20"/>
      <c r="BEK83" s="20"/>
      <c r="BEL83" s="20"/>
      <c r="BEM83" s="20"/>
      <c r="BEN83" s="20"/>
      <c r="BEO83" s="20"/>
      <c r="BEP83" s="20"/>
      <c r="BEQ83" s="20"/>
      <c r="BER83" s="20"/>
      <c r="BES83" s="20"/>
      <c r="BET83" s="20"/>
      <c r="BEU83" s="20"/>
      <c r="BEV83" s="20"/>
      <c r="BEW83" s="20"/>
      <c r="BEX83" s="20"/>
      <c r="BEY83" s="20"/>
      <c r="BEZ83" s="20"/>
      <c r="BFA83" s="20"/>
      <c r="BFB83" s="20"/>
      <c r="BFC83" s="20"/>
      <c r="BFD83" s="20"/>
      <c r="BFE83" s="20"/>
      <c r="BFF83" s="20"/>
      <c r="BFG83" s="20"/>
      <c r="BFH83" s="20"/>
      <c r="BFI83" s="20"/>
      <c r="BFJ83" s="20"/>
      <c r="BFK83" s="20"/>
      <c r="BFL83" s="20"/>
      <c r="BFM83" s="20"/>
      <c r="BFN83" s="20"/>
      <c r="BFO83" s="20"/>
      <c r="BFP83" s="20"/>
      <c r="BFQ83" s="20"/>
      <c r="BFR83" s="20"/>
      <c r="BFS83" s="20"/>
      <c r="BFT83" s="20"/>
      <c r="BFU83" s="20"/>
      <c r="BFV83" s="20"/>
      <c r="BFW83" s="20"/>
      <c r="BFX83" s="20"/>
      <c r="BFY83" s="20"/>
      <c r="BFZ83" s="20"/>
      <c r="BGA83" s="20"/>
      <c r="BGB83" s="20"/>
      <c r="BGC83" s="20"/>
      <c r="BGD83" s="20"/>
      <c r="BGE83" s="20"/>
      <c r="BGF83" s="20"/>
      <c r="BGG83" s="20"/>
      <c r="BGH83" s="20"/>
      <c r="BGI83" s="20"/>
      <c r="BGJ83" s="20"/>
      <c r="BGK83" s="20"/>
      <c r="BGL83" s="20"/>
      <c r="BGM83" s="20"/>
      <c r="BGN83" s="20"/>
      <c r="BGO83" s="20"/>
      <c r="BGP83" s="20"/>
      <c r="BGQ83" s="20"/>
      <c r="BGR83" s="20"/>
      <c r="BGS83" s="20"/>
      <c r="BGT83" s="20"/>
      <c r="BGU83" s="20"/>
      <c r="BGV83" s="20"/>
      <c r="BGW83" s="20"/>
      <c r="BGX83" s="20"/>
      <c r="BGY83" s="20"/>
      <c r="BGZ83" s="20"/>
      <c r="BHA83" s="20"/>
      <c r="BHB83" s="20"/>
      <c r="BHC83" s="20"/>
      <c r="BHD83" s="20"/>
      <c r="BHE83" s="20"/>
      <c r="BHF83" s="20"/>
      <c r="BHG83" s="20"/>
      <c r="BHH83" s="20"/>
      <c r="BHI83" s="20"/>
      <c r="BHJ83" s="20"/>
      <c r="BHK83" s="20"/>
      <c r="BHL83" s="20"/>
      <c r="BHM83" s="20"/>
      <c r="BHN83" s="20"/>
      <c r="BHO83" s="20"/>
      <c r="BHP83" s="20"/>
      <c r="BHQ83" s="20"/>
      <c r="BHR83" s="20"/>
      <c r="BHS83" s="20"/>
      <c r="BHT83" s="20"/>
      <c r="BHU83" s="20"/>
      <c r="BHV83" s="20"/>
      <c r="BHW83" s="20"/>
      <c r="BHX83" s="20"/>
      <c r="BHY83" s="20"/>
      <c r="BHZ83" s="20"/>
      <c r="BIA83" s="20"/>
      <c r="BIB83" s="20"/>
      <c r="BIC83" s="20"/>
      <c r="BID83" s="20"/>
      <c r="BIE83" s="20"/>
      <c r="BIF83" s="20"/>
      <c r="BIG83" s="20"/>
      <c r="BIH83" s="20"/>
      <c r="BII83" s="20"/>
      <c r="BIJ83" s="20"/>
      <c r="BIK83" s="20"/>
      <c r="BIL83" s="20"/>
      <c r="BIM83" s="20"/>
      <c r="BIN83" s="20"/>
      <c r="BIO83" s="20"/>
      <c r="BIP83" s="20"/>
      <c r="BIQ83" s="20"/>
      <c r="BIR83" s="20"/>
      <c r="BIS83" s="20"/>
      <c r="BIT83" s="20"/>
      <c r="BIU83" s="20"/>
      <c r="BIV83" s="20"/>
      <c r="BIW83" s="20"/>
      <c r="BIX83" s="20"/>
      <c r="BIY83" s="20"/>
      <c r="BIZ83" s="20"/>
      <c r="BJA83" s="20"/>
      <c r="BJB83" s="20"/>
      <c r="BJC83" s="20"/>
      <c r="BJD83" s="20"/>
      <c r="BJE83" s="20"/>
      <c r="BJF83" s="20"/>
      <c r="BJG83" s="20"/>
      <c r="BJH83" s="20"/>
      <c r="BJI83" s="20"/>
      <c r="BJJ83" s="20"/>
      <c r="BJK83" s="20"/>
      <c r="BJL83" s="20"/>
      <c r="BJM83" s="20"/>
      <c r="BJN83" s="20"/>
      <c r="BJO83" s="20"/>
      <c r="BJP83" s="20"/>
      <c r="BJQ83" s="20"/>
      <c r="BJR83" s="20"/>
      <c r="BJS83" s="20"/>
      <c r="BJT83" s="20"/>
      <c r="BJU83" s="20"/>
      <c r="BJV83" s="20"/>
      <c r="BJW83" s="20"/>
      <c r="BJX83" s="20"/>
      <c r="BJY83" s="20"/>
      <c r="BJZ83" s="20"/>
      <c r="BKA83" s="20"/>
      <c r="BKB83" s="20"/>
      <c r="BKC83" s="20"/>
      <c r="BKD83" s="20"/>
      <c r="BKE83" s="20"/>
      <c r="BKF83" s="20"/>
      <c r="BKG83" s="20"/>
      <c r="BKH83" s="20"/>
      <c r="BKI83" s="20"/>
      <c r="BKJ83" s="20"/>
      <c r="BKK83" s="20"/>
      <c r="BKL83" s="20"/>
      <c r="BKM83" s="20"/>
      <c r="BKN83" s="20"/>
      <c r="BKO83" s="20"/>
      <c r="BKP83" s="20"/>
      <c r="BKQ83" s="20"/>
      <c r="BKR83" s="20"/>
      <c r="BKS83" s="20"/>
      <c r="BKT83" s="20"/>
      <c r="BKU83" s="20"/>
      <c r="BKV83" s="20"/>
      <c r="BKW83" s="20"/>
      <c r="BKX83" s="20"/>
      <c r="BKY83" s="20"/>
      <c r="BKZ83" s="20"/>
      <c r="BLA83" s="20"/>
      <c r="BLB83" s="20"/>
      <c r="BLC83" s="20"/>
      <c r="BLD83" s="20"/>
      <c r="BLE83" s="20"/>
      <c r="BLF83" s="20"/>
      <c r="BLG83" s="20"/>
      <c r="BLH83" s="20"/>
      <c r="BLI83" s="20"/>
      <c r="BLJ83" s="20"/>
      <c r="BLK83" s="20"/>
      <c r="BLL83" s="20"/>
      <c r="BLM83" s="20"/>
      <c r="BLN83" s="20"/>
      <c r="BLO83" s="20"/>
      <c r="BLP83" s="20"/>
      <c r="BLQ83" s="20"/>
      <c r="BLR83" s="20"/>
      <c r="BLS83" s="20"/>
      <c r="BLT83" s="20"/>
      <c r="BLU83" s="20"/>
      <c r="BLV83" s="20"/>
      <c r="BLW83" s="20"/>
      <c r="BLX83" s="20"/>
      <c r="BLY83" s="20"/>
      <c r="BLZ83" s="20"/>
      <c r="BMA83" s="20"/>
      <c r="BMB83" s="20"/>
      <c r="BMC83" s="20"/>
      <c r="BMD83" s="20"/>
      <c r="BME83" s="20"/>
      <c r="BMF83" s="20"/>
      <c r="BMG83" s="20"/>
      <c r="BMH83" s="20"/>
      <c r="BMI83" s="20"/>
      <c r="BMJ83" s="20"/>
      <c r="BMK83" s="20"/>
      <c r="BML83" s="20"/>
      <c r="BMM83" s="20"/>
      <c r="BMN83" s="20"/>
      <c r="BMO83" s="20"/>
      <c r="BMP83" s="20"/>
      <c r="BMQ83" s="20"/>
      <c r="BMR83" s="20"/>
      <c r="BMS83" s="20"/>
      <c r="BMT83" s="20"/>
      <c r="BMU83" s="20"/>
      <c r="BMV83" s="20"/>
      <c r="BMW83" s="20"/>
      <c r="BMX83" s="20"/>
      <c r="BMY83" s="20"/>
      <c r="BMZ83" s="20"/>
      <c r="BNA83" s="20"/>
      <c r="BNB83" s="20"/>
      <c r="BNC83" s="20"/>
      <c r="BND83" s="20"/>
      <c r="BNE83" s="20"/>
      <c r="BNF83" s="20"/>
      <c r="BNG83" s="20"/>
      <c r="BNH83" s="20"/>
      <c r="BNI83" s="20"/>
      <c r="BNJ83" s="20"/>
      <c r="BNK83" s="20"/>
      <c r="BNL83" s="20"/>
      <c r="BNM83" s="20"/>
      <c r="BNN83" s="20"/>
      <c r="BNO83" s="20"/>
      <c r="BNP83" s="20"/>
      <c r="BNQ83" s="20"/>
      <c r="BNR83" s="20"/>
      <c r="BNS83" s="20"/>
      <c r="BNT83" s="20"/>
      <c r="BNU83" s="20"/>
      <c r="BNV83" s="20"/>
      <c r="BNW83" s="20"/>
      <c r="BNX83" s="20"/>
      <c r="BNY83" s="20"/>
      <c r="BNZ83" s="20"/>
      <c r="BOA83" s="20"/>
      <c r="BOB83" s="20"/>
      <c r="BOC83" s="20"/>
      <c r="BOD83" s="20"/>
      <c r="BOE83" s="20"/>
      <c r="BOF83" s="20"/>
      <c r="BOG83" s="20"/>
      <c r="BOH83" s="20"/>
      <c r="BOI83" s="20"/>
      <c r="BOJ83" s="20"/>
      <c r="BOK83" s="20"/>
      <c r="BOL83" s="20"/>
      <c r="BOM83" s="20"/>
      <c r="BON83" s="20"/>
      <c r="BOO83" s="20"/>
      <c r="BOP83" s="20"/>
      <c r="BOQ83" s="20"/>
      <c r="BOR83" s="20"/>
      <c r="BOS83" s="20"/>
      <c r="BOT83" s="20"/>
      <c r="BOU83" s="20"/>
      <c r="BOV83" s="20"/>
      <c r="BOW83" s="20"/>
      <c r="BOX83" s="20"/>
      <c r="BOY83" s="20"/>
      <c r="BOZ83" s="20"/>
      <c r="BPA83" s="20"/>
      <c r="BPB83" s="20"/>
      <c r="BPC83" s="20"/>
      <c r="BPD83" s="20"/>
      <c r="BPE83" s="20"/>
      <c r="BPF83" s="20"/>
      <c r="BPG83" s="20"/>
      <c r="BPH83" s="20"/>
      <c r="BPI83" s="20"/>
      <c r="BPJ83" s="20"/>
      <c r="BPK83" s="20"/>
    </row>
    <row r="84" spans="1:1779" s="21" customFormat="1" ht="65.25" customHeight="1" x14ac:dyDescent="0.25">
      <c r="A84" s="247"/>
      <c r="B84" s="248"/>
      <c r="C84" s="249"/>
      <c r="D84" s="58" t="s">
        <v>11</v>
      </c>
      <c r="E84" s="53">
        <f>SUM(F84:O84)</f>
        <v>1400</v>
      </c>
      <c r="F84" s="206">
        <v>280</v>
      </c>
      <c r="G84" s="207"/>
      <c r="H84" s="207"/>
      <c r="I84" s="207"/>
      <c r="J84" s="207"/>
      <c r="K84" s="208"/>
      <c r="L84" s="53">
        <v>280</v>
      </c>
      <c r="M84" s="89">
        <v>280</v>
      </c>
      <c r="N84" s="53">
        <v>280</v>
      </c>
      <c r="O84" s="53">
        <v>280</v>
      </c>
      <c r="P84" s="252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/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/>
      <c r="JG84" s="20"/>
      <c r="JH84" s="20"/>
      <c r="JI84" s="20"/>
      <c r="JJ84" s="20"/>
      <c r="JK84" s="20"/>
      <c r="JL84" s="20"/>
      <c r="JM84" s="20"/>
      <c r="JN84" s="20"/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/>
      <c r="KE84" s="20"/>
      <c r="KF84" s="20"/>
      <c r="KG84" s="20"/>
      <c r="KH84" s="20"/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/>
      <c r="LB84" s="20"/>
      <c r="LC84" s="20"/>
      <c r="LD84" s="20"/>
      <c r="LE84" s="20"/>
      <c r="LF84" s="20"/>
      <c r="LG84" s="20"/>
      <c r="LH84" s="20"/>
      <c r="LI84" s="20"/>
      <c r="LJ84" s="20"/>
      <c r="LK84" s="20"/>
      <c r="LL84" s="20"/>
      <c r="LM84" s="20"/>
      <c r="LN84" s="20"/>
      <c r="LO84" s="20"/>
      <c r="LP84" s="20"/>
      <c r="LQ84" s="20"/>
      <c r="LR84" s="20"/>
      <c r="LS84" s="20"/>
      <c r="LT84" s="20"/>
      <c r="LU84" s="20"/>
      <c r="LV84" s="20"/>
      <c r="LW84" s="20"/>
      <c r="LX84" s="20"/>
      <c r="LY84" s="20"/>
      <c r="LZ84" s="20"/>
      <c r="MA84" s="20"/>
      <c r="MB84" s="20"/>
      <c r="MC84" s="20"/>
      <c r="MD84" s="20"/>
      <c r="ME84" s="20"/>
      <c r="MF84" s="20"/>
      <c r="MG84" s="20"/>
      <c r="MH84" s="20"/>
      <c r="MI84" s="20"/>
      <c r="MJ84" s="20"/>
      <c r="MK84" s="20"/>
      <c r="ML84" s="20"/>
      <c r="MM84" s="20"/>
      <c r="MN84" s="20"/>
      <c r="MO84" s="20"/>
      <c r="MP84" s="20"/>
      <c r="MQ84" s="20"/>
      <c r="MR84" s="20"/>
      <c r="MS84" s="20"/>
      <c r="MT84" s="20"/>
      <c r="MU84" s="20"/>
      <c r="MV84" s="20"/>
      <c r="MW84" s="20"/>
      <c r="MX84" s="20"/>
      <c r="MY84" s="20"/>
      <c r="MZ84" s="20"/>
      <c r="NA84" s="20"/>
      <c r="NB84" s="20"/>
      <c r="NC84" s="20"/>
      <c r="ND84" s="20"/>
      <c r="NE84" s="20"/>
      <c r="NF84" s="20"/>
      <c r="NG84" s="20"/>
      <c r="NH84" s="20"/>
      <c r="NI84" s="20"/>
      <c r="NJ84" s="20"/>
      <c r="NK84" s="20"/>
      <c r="NL84" s="20"/>
      <c r="NM84" s="20"/>
      <c r="NN84" s="20"/>
      <c r="NO84" s="20"/>
      <c r="NP84" s="20"/>
      <c r="NQ84" s="20"/>
      <c r="NR84" s="20"/>
      <c r="NS84" s="20"/>
      <c r="NT84" s="20"/>
      <c r="NU84" s="20"/>
      <c r="NV84" s="20"/>
      <c r="NW84" s="20"/>
      <c r="NX84" s="20"/>
      <c r="NY84" s="20"/>
      <c r="NZ84" s="20"/>
      <c r="OA84" s="20"/>
      <c r="OB84" s="20"/>
      <c r="OC84" s="20"/>
      <c r="OD84" s="20"/>
      <c r="OE84" s="20"/>
      <c r="OF84" s="20"/>
      <c r="OG84" s="20"/>
      <c r="OH84" s="20"/>
      <c r="OI84" s="20"/>
      <c r="OJ84" s="20"/>
      <c r="OK84" s="20"/>
      <c r="OL84" s="20"/>
      <c r="OM84" s="20"/>
      <c r="ON84" s="20"/>
      <c r="OO84" s="20"/>
      <c r="OP84" s="20"/>
      <c r="OQ84" s="20"/>
      <c r="OR84" s="20"/>
      <c r="OS84" s="20"/>
      <c r="OT84" s="20"/>
      <c r="OU84" s="20"/>
      <c r="OV84" s="20"/>
      <c r="OW84" s="20"/>
      <c r="OX84" s="20"/>
      <c r="OY84" s="20"/>
      <c r="OZ84" s="20"/>
      <c r="PA84" s="20"/>
      <c r="PB84" s="20"/>
      <c r="PC84" s="20"/>
      <c r="PD84" s="20"/>
      <c r="PE84" s="20"/>
      <c r="PF84" s="20"/>
      <c r="PG84" s="20"/>
      <c r="PH84" s="20"/>
      <c r="PI84" s="20"/>
      <c r="PJ84" s="20"/>
      <c r="PK84" s="20"/>
      <c r="PL84" s="20"/>
      <c r="PM84" s="20"/>
      <c r="PN84" s="20"/>
      <c r="PO84" s="20"/>
      <c r="PP84" s="20"/>
      <c r="PQ84" s="20"/>
      <c r="PR84" s="20"/>
      <c r="PS84" s="20"/>
      <c r="PT84" s="20"/>
      <c r="PU84" s="20"/>
      <c r="PV84" s="20"/>
      <c r="PW84" s="20"/>
      <c r="PX84" s="20"/>
      <c r="PY84" s="20"/>
      <c r="PZ84" s="20"/>
      <c r="QA84" s="20"/>
      <c r="QB84" s="20"/>
      <c r="QC84" s="20"/>
      <c r="QD84" s="20"/>
      <c r="QE84" s="20"/>
      <c r="QF84" s="20"/>
      <c r="QG84" s="20"/>
      <c r="QH84" s="20"/>
      <c r="QI84" s="20"/>
      <c r="QJ84" s="20"/>
      <c r="QK84" s="20"/>
      <c r="QL84" s="20"/>
      <c r="QM84" s="20"/>
      <c r="QN84" s="20"/>
      <c r="QO84" s="20"/>
      <c r="QP84" s="20"/>
      <c r="QQ84" s="20"/>
      <c r="QR84" s="20"/>
      <c r="QS84" s="20"/>
      <c r="QT84" s="20"/>
      <c r="QU84" s="20"/>
      <c r="QV84" s="20"/>
      <c r="QW84" s="20"/>
      <c r="QX84" s="20"/>
      <c r="QY84" s="20"/>
      <c r="QZ84" s="20"/>
      <c r="RA84" s="20"/>
      <c r="RB84" s="20"/>
      <c r="RC84" s="20"/>
      <c r="RD84" s="20"/>
      <c r="RE84" s="20"/>
      <c r="RF84" s="20"/>
      <c r="RG84" s="20"/>
      <c r="RH84" s="20"/>
      <c r="RI84" s="20"/>
      <c r="RJ84" s="20"/>
      <c r="RK84" s="20"/>
      <c r="RL84" s="20"/>
      <c r="RM84" s="20"/>
      <c r="RN84" s="20"/>
      <c r="RO84" s="20"/>
      <c r="RP84" s="20"/>
      <c r="RQ84" s="20"/>
      <c r="RR84" s="20"/>
      <c r="RS84" s="20"/>
      <c r="RT84" s="20"/>
      <c r="RU84" s="20"/>
      <c r="RV84" s="20"/>
      <c r="RW84" s="20"/>
      <c r="RX84" s="20"/>
      <c r="RY84" s="20"/>
      <c r="RZ84" s="20"/>
      <c r="SA84" s="20"/>
      <c r="SB84" s="20"/>
      <c r="SC84" s="20"/>
      <c r="SD84" s="20"/>
      <c r="SE84" s="20"/>
      <c r="SF84" s="20"/>
      <c r="SG84" s="20"/>
      <c r="SH84" s="20"/>
      <c r="SI84" s="20"/>
      <c r="SJ84" s="20"/>
      <c r="SK84" s="20"/>
      <c r="SL84" s="20"/>
      <c r="SM84" s="20"/>
      <c r="SN84" s="20"/>
      <c r="SO84" s="20"/>
      <c r="SP84" s="20"/>
      <c r="SQ84" s="20"/>
      <c r="SR84" s="20"/>
      <c r="SS84" s="20"/>
      <c r="ST84" s="20"/>
      <c r="SU84" s="20"/>
      <c r="SV84" s="20"/>
      <c r="SW84" s="20"/>
      <c r="SX84" s="20"/>
      <c r="SY84" s="20"/>
      <c r="SZ84" s="20"/>
      <c r="TA84" s="20"/>
      <c r="TB84" s="20"/>
      <c r="TC84" s="20"/>
      <c r="TD84" s="20"/>
      <c r="TE84" s="20"/>
      <c r="TF84" s="20"/>
      <c r="TG84" s="20"/>
      <c r="TH84" s="20"/>
      <c r="TI84" s="20"/>
      <c r="TJ84" s="20"/>
      <c r="TK84" s="20"/>
      <c r="TL84" s="20"/>
      <c r="TM84" s="20"/>
      <c r="TN84" s="20"/>
      <c r="TO84" s="20"/>
      <c r="TP84" s="20"/>
      <c r="TQ84" s="20"/>
      <c r="TR84" s="20"/>
      <c r="TS84" s="20"/>
      <c r="TT84" s="20"/>
      <c r="TU84" s="20"/>
      <c r="TV84" s="20"/>
      <c r="TW84" s="20"/>
      <c r="TX84" s="20"/>
      <c r="TY84" s="20"/>
      <c r="TZ84" s="20"/>
      <c r="UA84" s="20"/>
      <c r="UB84" s="20"/>
      <c r="UC84" s="20"/>
      <c r="UD84" s="20"/>
      <c r="UE84" s="20"/>
      <c r="UF84" s="20"/>
      <c r="UG84" s="20"/>
      <c r="UH84" s="20"/>
      <c r="UI84" s="20"/>
      <c r="UJ84" s="20"/>
      <c r="UK84" s="20"/>
      <c r="UL84" s="20"/>
      <c r="UM84" s="20"/>
      <c r="UN84" s="20"/>
      <c r="UO84" s="20"/>
      <c r="UP84" s="20"/>
      <c r="UQ84" s="20"/>
      <c r="UR84" s="20"/>
      <c r="US84" s="20"/>
      <c r="UT84" s="20"/>
      <c r="UU84" s="20"/>
      <c r="UV84" s="20"/>
      <c r="UW84" s="20"/>
      <c r="UX84" s="20"/>
      <c r="UY84" s="20"/>
      <c r="UZ84" s="20"/>
      <c r="VA84" s="20"/>
      <c r="VB84" s="20"/>
      <c r="VC84" s="20"/>
      <c r="VD84" s="20"/>
      <c r="VE84" s="20"/>
      <c r="VF84" s="20"/>
      <c r="VG84" s="20"/>
      <c r="VH84" s="20"/>
      <c r="VI84" s="20"/>
      <c r="VJ84" s="20"/>
      <c r="VK84" s="20"/>
      <c r="VL84" s="20"/>
      <c r="VM84" s="20"/>
      <c r="VN84" s="20"/>
      <c r="VO84" s="20"/>
      <c r="VP84" s="20"/>
      <c r="VQ84" s="20"/>
      <c r="VR84" s="20"/>
      <c r="VS84" s="20"/>
      <c r="VT84" s="20"/>
      <c r="VU84" s="20"/>
      <c r="VV84" s="20"/>
      <c r="VW84" s="20"/>
      <c r="VX84" s="20"/>
      <c r="VY84" s="20"/>
      <c r="VZ84" s="20"/>
      <c r="WA84" s="20"/>
      <c r="WB84" s="20"/>
      <c r="WC84" s="20"/>
      <c r="WD84" s="20"/>
      <c r="WE84" s="20"/>
      <c r="WF84" s="20"/>
      <c r="WG84" s="20"/>
      <c r="WH84" s="20"/>
      <c r="WI84" s="20"/>
      <c r="WJ84" s="20"/>
      <c r="WK84" s="20"/>
      <c r="WL84" s="20"/>
      <c r="WM84" s="20"/>
      <c r="WN84" s="20"/>
      <c r="WO84" s="20"/>
      <c r="WP84" s="20"/>
      <c r="WQ84" s="20"/>
      <c r="WR84" s="20"/>
      <c r="WS84" s="20"/>
      <c r="WT84" s="20"/>
      <c r="WU84" s="20"/>
      <c r="WV84" s="20"/>
      <c r="WW84" s="20"/>
      <c r="WX84" s="20"/>
      <c r="WY84" s="20"/>
      <c r="WZ84" s="20"/>
      <c r="XA84" s="20"/>
      <c r="XB84" s="20"/>
      <c r="XC84" s="20"/>
      <c r="XD84" s="20"/>
      <c r="XE84" s="20"/>
      <c r="XF84" s="20"/>
      <c r="XG84" s="20"/>
      <c r="XH84" s="20"/>
      <c r="XI84" s="20"/>
      <c r="XJ84" s="20"/>
      <c r="XK84" s="20"/>
      <c r="XL84" s="20"/>
      <c r="XM84" s="20"/>
      <c r="XN84" s="20"/>
      <c r="XO84" s="20"/>
      <c r="XP84" s="20"/>
      <c r="XQ84" s="20"/>
      <c r="XR84" s="20"/>
      <c r="XS84" s="20"/>
      <c r="XT84" s="20"/>
      <c r="XU84" s="20"/>
      <c r="XV84" s="20"/>
      <c r="XW84" s="20"/>
      <c r="XX84" s="20"/>
      <c r="XY84" s="20"/>
      <c r="XZ84" s="20"/>
      <c r="YA84" s="20"/>
      <c r="YB84" s="20"/>
      <c r="YC84" s="20"/>
      <c r="YD84" s="20"/>
      <c r="YE84" s="20"/>
      <c r="YF84" s="20"/>
      <c r="YG84" s="20"/>
      <c r="YH84" s="20"/>
      <c r="YI84" s="20"/>
      <c r="YJ84" s="20"/>
      <c r="YK84" s="20"/>
      <c r="YL84" s="20"/>
      <c r="YM84" s="20"/>
      <c r="YN84" s="20"/>
      <c r="YO84" s="20"/>
      <c r="YP84" s="20"/>
      <c r="YQ84" s="20"/>
      <c r="YR84" s="20"/>
      <c r="YS84" s="20"/>
      <c r="YT84" s="20"/>
      <c r="YU84" s="20"/>
      <c r="YV84" s="20"/>
      <c r="YW84" s="20"/>
      <c r="YX84" s="20"/>
      <c r="YY84" s="20"/>
      <c r="YZ84" s="20"/>
      <c r="ZA84" s="20"/>
      <c r="ZB84" s="20"/>
      <c r="ZC84" s="20"/>
      <c r="ZD84" s="20"/>
      <c r="ZE84" s="20"/>
      <c r="ZF84" s="20"/>
      <c r="ZG84" s="20"/>
      <c r="ZH84" s="20"/>
      <c r="ZI84" s="20"/>
      <c r="ZJ84" s="20"/>
      <c r="ZK84" s="20"/>
      <c r="ZL84" s="20"/>
      <c r="ZM84" s="20"/>
      <c r="ZN84" s="20"/>
      <c r="ZO84" s="20"/>
      <c r="ZP84" s="20"/>
      <c r="ZQ84" s="20"/>
      <c r="ZR84" s="20"/>
      <c r="ZS84" s="20"/>
      <c r="ZT84" s="20"/>
      <c r="ZU84" s="20"/>
      <c r="ZV84" s="20"/>
      <c r="ZW84" s="20"/>
      <c r="ZX84" s="20"/>
      <c r="ZY84" s="20"/>
      <c r="ZZ84" s="20"/>
      <c r="AAA84" s="20"/>
      <c r="AAB84" s="20"/>
      <c r="AAC84" s="20"/>
      <c r="AAD84" s="20"/>
      <c r="AAE84" s="20"/>
      <c r="AAF84" s="20"/>
      <c r="AAG84" s="20"/>
      <c r="AAH84" s="20"/>
      <c r="AAI84" s="20"/>
      <c r="AAJ84" s="20"/>
      <c r="AAK84" s="20"/>
      <c r="AAL84" s="20"/>
      <c r="AAM84" s="20"/>
      <c r="AAN84" s="20"/>
      <c r="AAO84" s="20"/>
      <c r="AAP84" s="20"/>
      <c r="AAQ84" s="20"/>
      <c r="AAR84" s="20"/>
      <c r="AAS84" s="20"/>
      <c r="AAT84" s="20"/>
      <c r="AAU84" s="20"/>
      <c r="AAV84" s="20"/>
      <c r="AAW84" s="20"/>
      <c r="AAX84" s="20"/>
      <c r="AAY84" s="20"/>
      <c r="AAZ84" s="20"/>
      <c r="ABA84" s="20"/>
      <c r="ABB84" s="20"/>
      <c r="ABC84" s="20"/>
      <c r="ABD84" s="20"/>
      <c r="ABE84" s="20"/>
      <c r="ABF84" s="20"/>
      <c r="ABG84" s="20"/>
      <c r="ABH84" s="20"/>
      <c r="ABI84" s="20"/>
      <c r="ABJ84" s="20"/>
      <c r="ABK84" s="20"/>
      <c r="ABL84" s="20"/>
      <c r="ABM84" s="20"/>
      <c r="ABN84" s="20"/>
      <c r="ABO84" s="20"/>
      <c r="ABP84" s="20"/>
      <c r="ABQ84" s="20"/>
      <c r="ABR84" s="20"/>
      <c r="ABS84" s="20"/>
      <c r="ABT84" s="20"/>
      <c r="ABU84" s="20"/>
      <c r="ABV84" s="20"/>
      <c r="ABW84" s="20"/>
      <c r="ABX84" s="20"/>
      <c r="ABY84" s="20"/>
      <c r="ABZ84" s="20"/>
      <c r="ACA84" s="20"/>
      <c r="ACB84" s="20"/>
      <c r="ACC84" s="20"/>
      <c r="ACD84" s="20"/>
      <c r="ACE84" s="20"/>
      <c r="ACF84" s="20"/>
      <c r="ACG84" s="20"/>
      <c r="ACH84" s="20"/>
      <c r="ACI84" s="20"/>
      <c r="ACJ84" s="20"/>
      <c r="ACK84" s="20"/>
      <c r="ACL84" s="20"/>
      <c r="ACM84" s="20"/>
      <c r="ACN84" s="20"/>
      <c r="ACO84" s="20"/>
      <c r="ACP84" s="20"/>
      <c r="ACQ84" s="20"/>
      <c r="ACR84" s="20"/>
      <c r="ACS84" s="20"/>
      <c r="ACT84" s="20"/>
      <c r="ACU84" s="20"/>
      <c r="ACV84" s="20"/>
      <c r="ACW84" s="20"/>
      <c r="ACX84" s="20"/>
      <c r="ACY84" s="20"/>
      <c r="ACZ84" s="20"/>
      <c r="ADA84" s="20"/>
      <c r="ADB84" s="20"/>
      <c r="ADC84" s="20"/>
      <c r="ADD84" s="20"/>
      <c r="ADE84" s="20"/>
      <c r="ADF84" s="20"/>
      <c r="ADG84" s="20"/>
      <c r="ADH84" s="20"/>
      <c r="ADI84" s="20"/>
      <c r="ADJ84" s="20"/>
      <c r="ADK84" s="20"/>
      <c r="ADL84" s="20"/>
      <c r="ADM84" s="20"/>
      <c r="ADN84" s="20"/>
      <c r="ADO84" s="20"/>
      <c r="ADP84" s="20"/>
      <c r="ADQ84" s="20"/>
      <c r="ADR84" s="20"/>
      <c r="ADS84" s="20"/>
      <c r="ADT84" s="20"/>
      <c r="ADU84" s="20"/>
      <c r="ADV84" s="20"/>
      <c r="ADW84" s="20"/>
      <c r="ADX84" s="20"/>
      <c r="ADY84" s="20"/>
      <c r="ADZ84" s="20"/>
      <c r="AEA84" s="20"/>
      <c r="AEB84" s="20"/>
      <c r="AEC84" s="20"/>
      <c r="AED84" s="20"/>
      <c r="AEE84" s="20"/>
      <c r="AEF84" s="20"/>
      <c r="AEG84" s="20"/>
      <c r="AEH84" s="20"/>
      <c r="AEI84" s="20"/>
      <c r="AEJ84" s="20"/>
      <c r="AEK84" s="20"/>
      <c r="AEL84" s="20"/>
      <c r="AEM84" s="20"/>
      <c r="AEN84" s="20"/>
      <c r="AEO84" s="20"/>
      <c r="AEP84" s="20"/>
      <c r="AEQ84" s="20"/>
      <c r="AER84" s="20"/>
      <c r="AES84" s="20"/>
      <c r="AET84" s="20"/>
      <c r="AEU84" s="20"/>
      <c r="AEV84" s="20"/>
      <c r="AEW84" s="20"/>
      <c r="AEX84" s="20"/>
      <c r="AEY84" s="20"/>
      <c r="AEZ84" s="20"/>
      <c r="AFA84" s="20"/>
      <c r="AFB84" s="20"/>
      <c r="AFC84" s="20"/>
      <c r="AFD84" s="20"/>
      <c r="AFE84" s="20"/>
      <c r="AFF84" s="20"/>
      <c r="AFG84" s="20"/>
      <c r="AFH84" s="20"/>
      <c r="AFI84" s="20"/>
      <c r="AFJ84" s="20"/>
      <c r="AFK84" s="20"/>
      <c r="AFL84" s="20"/>
      <c r="AFM84" s="20"/>
      <c r="AFN84" s="20"/>
      <c r="AFO84" s="20"/>
      <c r="AFP84" s="20"/>
      <c r="AFQ84" s="20"/>
      <c r="AFR84" s="20"/>
      <c r="AFS84" s="20"/>
      <c r="AFT84" s="20"/>
      <c r="AFU84" s="20"/>
      <c r="AFV84" s="20"/>
      <c r="AFW84" s="20"/>
      <c r="AFX84" s="20"/>
      <c r="AFY84" s="20"/>
      <c r="AFZ84" s="20"/>
      <c r="AGA84" s="20"/>
      <c r="AGB84" s="20"/>
      <c r="AGC84" s="20"/>
      <c r="AGD84" s="20"/>
      <c r="AGE84" s="20"/>
      <c r="AGF84" s="20"/>
      <c r="AGG84" s="20"/>
      <c r="AGH84" s="20"/>
      <c r="AGI84" s="20"/>
      <c r="AGJ84" s="20"/>
      <c r="AGK84" s="20"/>
      <c r="AGL84" s="20"/>
      <c r="AGM84" s="20"/>
      <c r="AGN84" s="20"/>
      <c r="AGO84" s="20"/>
      <c r="AGP84" s="20"/>
      <c r="AGQ84" s="20"/>
      <c r="AGR84" s="20"/>
      <c r="AGS84" s="20"/>
      <c r="AGT84" s="20"/>
      <c r="AGU84" s="20"/>
      <c r="AGV84" s="20"/>
      <c r="AGW84" s="20"/>
      <c r="AGX84" s="20"/>
      <c r="AGY84" s="20"/>
      <c r="AGZ84" s="20"/>
      <c r="AHA84" s="20"/>
      <c r="AHB84" s="20"/>
      <c r="AHC84" s="20"/>
      <c r="AHD84" s="20"/>
      <c r="AHE84" s="20"/>
      <c r="AHF84" s="20"/>
      <c r="AHG84" s="20"/>
      <c r="AHH84" s="20"/>
      <c r="AHI84" s="20"/>
      <c r="AHJ84" s="20"/>
      <c r="AHK84" s="20"/>
      <c r="AHL84" s="20"/>
      <c r="AHM84" s="20"/>
      <c r="AHN84" s="20"/>
      <c r="AHO84" s="20"/>
      <c r="AHP84" s="20"/>
      <c r="AHQ84" s="20"/>
      <c r="AHR84" s="20"/>
      <c r="AHS84" s="20"/>
      <c r="AHT84" s="20"/>
      <c r="AHU84" s="20"/>
      <c r="AHV84" s="20"/>
      <c r="AHW84" s="20"/>
      <c r="AHX84" s="20"/>
      <c r="AHY84" s="20"/>
      <c r="AHZ84" s="20"/>
      <c r="AIA84" s="20"/>
      <c r="AIB84" s="20"/>
      <c r="AIC84" s="20"/>
      <c r="AID84" s="20"/>
      <c r="AIE84" s="20"/>
      <c r="AIF84" s="20"/>
      <c r="AIG84" s="20"/>
      <c r="AIH84" s="20"/>
      <c r="AII84" s="20"/>
      <c r="AIJ84" s="20"/>
      <c r="AIK84" s="20"/>
      <c r="AIL84" s="20"/>
      <c r="AIM84" s="20"/>
      <c r="AIN84" s="20"/>
      <c r="AIO84" s="20"/>
      <c r="AIP84" s="20"/>
      <c r="AIQ84" s="20"/>
      <c r="AIR84" s="20"/>
      <c r="AIS84" s="20"/>
      <c r="AIT84" s="20"/>
      <c r="AIU84" s="20"/>
      <c r="AIV84" s="20"/>
      <c r="AIW84" s="20"/>
      <c r="AIX84" s="20"/>
      <c r="AIY84" s="20"/>
      <c r="AIZ84" s="20"/>
      <c r="AJA84" s="20"/>
      <c r="AJB84" s="20"/>
      <c r="AJC84" s="20"/>
      <c r="AJD84" s="20"/>
      <c r="AJE84" s="20"/>
      <c r="AJF84" s="20"/>
      <c r="AJG84" s="20"/>
      <c r="AJH84" s="20"/>
      <c r="AJI84" s="20"/>
      <c r="AJJ84" s="20"/>
      <c r="AJK84" s="20"/>
      <c r="AJL84" s="20"/>
      <c r="AJM84" s="20"/>
      <c r="AJN84" s="20"/>
      <c r="AJO84" s="20"/>
      <c r="AJP84" s="20"/>
      <c r="AJQ84" s="20"/>
      <c r="AJR84" s="20"/>
      <c r="AJS84" s="20"/>
      <c r="AJT84" s="20"/>
      <c r="AJU84" s="20"/>
      <c r="AJV84" s="20"/>
      <c r="AJW84" s="20"/>
      <c r="AJX84" s="20"/>
      <c r="AJY84" s="20"/>
      <c r="AJZ84" s="20"/>
      <c r="AKA84" s="20"/>
      <c r="AKB84" s="20"/>
      <c r="AKC84" s="20"/>
      <c r="AKD84" s="20"/>
      <c r="AKE84" s="20"/>
      <c r="AKF84" s="20"/>
      <c r="AKG84" s="20"/>
      <c r="AKH84" s="20"/>
      <c r="AKI84" s="20"/>
      <c r="AKJ84" s="20"/>
      <c r="AKK84" s="20"/>
      <c r="AKL84" s="20"/>
      <c r="AKM84" s="20"/>
      <c r="AKN84" s="20"/>
      <c r="AKO84" s="20"/>
      <c r="AKP84" s="20"/>
      <c r="AKQ84" s="20"/>
      <c r="AKR84" s="20"/>
      <c r="AKS84" s="20"/>
      <c r="AKT84" s="20"/>
      <c r="AKU84" s="20"/>
      <c r="AKV84" s="20"/>
      <c r="AKW84" s="20"/>
      <c r="AKX84" s="20"/>
      <c r="AKY84" s="20"/>
      <c r="AKZ84" s="20"/>
      <c r="ALA84" s="20"/>
      <c r="ALB84" s="20"/>
      <c r="ALC84" s="20"/>
      <c r="ALD84" s="20"/>
      <c r="ALE84" s="20"/>
      <c r="ALF84" s="20"/>
      <c r="ALG84" s="20"/>
      <c r="ALH84" s="20"/>
      <c r="ALI84" s="20"/>
      <c r="ALJ84" s="20"/>
      <c r="ALK84" s="20"/>
      <c r="ALL84" s="20"/>
      <c r="ALM84" s="20"/>
      <c r="ALN84" s="20"/>
      <c r="ALO84" s="20"/>
      <c r="ALP84" s="20"/>
      <c r="ALQ84" s="20"/>
      <c r="ALR84" s="20"/>
      <c r="ALS84" s="20"/>
      <c r="ALT84" s="20"/>
      <c r="ALU84" s="20"/>
      <c r="ALV84" s="20"/>
      <c r="ALW84" s="20"/>
      <c r="ALX84" s="20"/>
      <c r="ALY84" s="20"/>
      <c r="ALZ84" s="20"/>
      <c r="AMA84" s="20"/>
      <c r="AMB84" s="20"/>
      <c r="AMC84" s="20"/>
      <c r="AMD84" s="20"/>
      <c r="AME84" s="20"/>
      <c r="AMF84" s="20"/>
      <c r="AMG84" s="20"/>
      <c r="AMH84" s="20"/>
      <c r="AMI84" s="20"/>
      <c r="AMJ84" s="20"/>
      <c r="AMK84" s="20"/>
      <c r="AML84" s="20"/>
      <c r="AMM84" s="20"/>
      <c r="AMN84" s="20"/>
      <c r="AMO84" s="20"/>
      <c r="AMP84" s="20"/>
      <c r="AMQ84" s="20"/>
      <c r="AMR84" s="20"/>
      <c r="AMS84" s="20"/>
      <c r="AMT84" s="20"/>
      <c r="AMU84" s="20"/>
      <c r="AMV84" s="20"/>
      <c r="AMW84" s="20"/>
      <c r="AMX84" s="20"/>
      <c r="AMY84" s="20"/>
      <c r="AMZ84" s="20"/>
      <c r="ANA84" s="20"/>
      <c r="ANB84" s="20"/>
      <c r="ANC84" s="20"/>
      <c r="AND84" s="20"/>
      <c r="ANE84" s="20"/>
      <c r="ANF84" s="20"/>
      <c r="ANG84" s="20"/>
      <c r="ANH84" s="20"/>
      <c r="ANI84" s="20"/>
      <c r="ANJ84" s="20"/>
      <c r="ANK84" s="20"/>
      <c r="ANL84" s="20"/>
      <c r="ANM84" s="20"/>
      <c r="ANN84" s="20"/>
      <c r="ANO84" s="20"/>
      <c r="ANP84" s="20"/>
      <c r="ANQ84" s="20"/>
      <c r="ANR84" s="20"/>
      <c r="ANS84" s="20"/>
      <c r="ANT84" s="20"/>
      <c r="ANU84" s="20"/>
      <c r="ANV84" s="20"/>
      <c r="ANW84" s="20"/>
      <c r="ANX84" s="20"/>
      <c r="ANY84" s="20"/>
      <c r="ANZ84" s="20"/>
      <c r="AOA84" s="20"/>
      <c r="AOB84" s="20"/>
      <c r="AOC84" s="20"/>
      <c r="AOD84" s="20"/>
      <c r="AOE84" s="20"/>
      <c r="AOF84" s="20"/>
      <c r="AOG84" s="20"/>
      <c r="AOH84" s="20"/>
      <c r="AOI84" s="20"/>
      <c r="AOJ84" s="20"/>
      <c r="AOK84" s="20"/>
      <c r="AOL84" s="20"/>
      <c r="AOM84" s="20"/>
      <c r="AON84" s="20"/>
      <c r="AOO84" s="20"/>
      <c r="AOP84" s="20"/>
      <c r="AOQ84" s="20"/>
      <c r="AOR84" s="20"/>
      <c r="AOS84" s="20"/>
      <c r="AOT84" s="20"/>
      <c r="AOU84" s="20"/>
      <c r="AOV84" s="20"/>
      <c r="AOW84" s="20"/>
      <c r="AOX84" s="20"/>
      <c r="AOY84" s="20"/>
      <c r="AOZ84" s="20"/>
      <c r="APA84" s="20"/>
      <c r="APB84" s="20"/>
      <c r="APC84" s="20"/>
      <c r="APD84" s="20"/>
      <c r="APE84" s="20"/>
      <c r="APF84" s="20"/>
      <c r="APG84" s="20"/>
      <c r="APH84" s="20"/>
      <c r="API84" s="20"/>
      <c r="APJ84" s="20"/>
      <c r="APK84" s="20"/>
      <c r="APL84" s="20"/>
      <c r="APM84" s="20"/>
      <c r="APN84" s="20"/>
      <c r="APO84" s="20"/>
      <c r="APP84" s="20"/>
      <c r="APQ84" s="20"/>
      <c r="APR84" s="20"/>
      <c r="APS84" s="20"/>
      <c r="APT84" s="20"/>
      <c r="APU84" s="20"/>
      <c r="APV84" s="20"/>
      <c r="APW84" s="20"/>
      <c r="APX84" s="20"/>
      <c r="APY84" s="20"/>
      <c r="APZ84" s="20"/>
      <c r="AQA84" s="20"/>
      <c r="AQB84" s="20"/>
      <c r="AQC84" s="20"/>
      <c r="AQD84" s="20"/>
      <c r="AQE84" s="20"/>
      <c r="AQF84" s="20"/>
      <c r="AQG84" s="20"/>
      <c r="AQH84" s="20"/>
      <c r="AQI84" s="20"/>
      <c r="AQJ84" s="20"/>
      <c r="AQK84" s="20"/>
      <c r="AQL84" s="20"/>
      <c r="AQM84" s="20"/>
      <c r="AQN84" s="20"/>
      <c r="AQO84" s="20"/>
      <c r="AQP84" s="20"/>
      <c r="AQQ84" s="20"/>
      <c r="AQR84" s="20"/>
      <c r="AQS84" s="20"/>
      <c r="AQT84" s="20"/>
      <c r="AQU84" s="20"/>
      <c r="AQV84" s="20"/>
      <c r="AQW84" s="20"/>
      <c r="AQX84" s="20"/>
      <c r="AQY84" s="20"/>
      <c r="AQZ84" s="20"/>
      <c r="ARA84" s="20"/>
      <c r="ARB84" s="20"/>
      <c r="ARC84" s="20"/>
      <c r="ARD84" s="20"/>
      <c r="ARE84" s="20"/>
      <c r="ARF84" s="20"/>
      <c r="ARG84" s="20"/>
      <c r="ARH84" s="20"/>
      <c r="ARI84" s="20"/>
      <c r="ARJ84" s="20"/>
      <c r="ARK84" s="20"/>
      <c r="ARL84" s="20"/>
      <c r="ARM84" s="20"/>
      <c r="ARN84" s="20"/>
      <c r="ARO84" s="20"/>
      <c r="ARP84" s="20"/>
      <c r="ARQ84" s="20"/>
      <c r="ARR84" s="20"/>
      <c r="ARS84" s="20"/>
      <c r="ART84" s="20"/>
      <c r="ARU84" s="20"/>
      <c r="ARV84" s="20"/>
      <c r="ARW84" s="20"/>
      <c r="ARX84" s="20"/>
      <c r="ARY84" s="20"/>
      <c r="ARZ84" s="20"/>
      <c r="ASA84" s="20"/>
      <c r="ASB84" s="20"/>
      <c r="ASC84" s="20"/>
      <c r="ASD84" s="20"/>
      <c r="ASE84" s="20"/>
      <c r="ASF84" s="20"/>
      <c r="ASG84" s="20"/>
      <c r="ASH84" s="20"/>
      <c r="ASI84" s="20"/>
      <c r="ASJ84" s="20"/>
      <c r="ASK84" s="20"/>
      <c r="ASL84" s="20"/>
      <c r="ASM84" s="20"/>
      <c r="ASN84" s="20"/>
      <c r="ASO84" s="20"/>
      <c r="ASP84" s="20"/>
      <c r="ASQ84" s="20"/>
      <c r="ASR84" s="20"/>
      <c r="ASS84" s="20"/>
      <c r="AST84" s="20"/>
      <c r="ASU84" s="20"/>
      <c r="ASV84" s="20"/>
      <c r="ASW84" s="20"/>
      <c r="ASX84" s="20"/>
      <c r="ASY84" s="20"/>
      <c r="ASZ84" s="20"/>
      <c r="ATA84" s="20"/>
      <c r="ATB84" s="20"/>
      <c r="ATC84" s="20"/>
      <c r="ATD84" s="20"/>
      <c r="ATE84" s="20"/>
      <c r="ATF84" s="20"/>
      <c r="ATG84" s="20"/>
      <c r="ATH84" s="20"/>
      <c r="ATI84" s="20"/>
      <c r="ATJ84" s="20"/>
      <c r="ATK84" s="20"/>
      <c r="ATL84" s="20"/>
      <c r="ATM84" s="20"/>
      <c r="ATN84" s="20"/>
      <c r="ATO84" s="20"/>
      <c r="ATP84" s="20"/>
      <c r="ATQ84" s="20"/>
      <c r="ATR84" s="20"/>
      <c r="ATS84" s="20"/>
      <c r="ATT84" s="20"/>
      <c r="ATU84" s="20"/>
      <c r="ATV84" s="20"/>
      <c r="ATW84" s="20"/>
      <c r="ATX84" s="20"/>
      <c r="ATY84" s="20"/>
      <c r="ATZ84" s="20"/>
      <c r="AUA84" s="20"/>
      <c r="AUB84" s="20"/>
      <c r="AUC84" s="20"/>
      <c r="AUD84" s="20"/>
      <c r="AUE84" s="20"/>
      <c r="AUF84" s="20"/>
      <c r="AUG84" s="20"/>
      <c r="AUH84" s="20"/>
      <c r="AUI84" s="20"/>
      <c r="AUJ84" s="20"/>
      <c r="AUK84" s="20"/>
      <c r="AUL84" s="20"/>
      <c r="AUM84" s="20"/>
      <c r="AUN84" s="20"/>
      <c r="AUO84" s="20"/>
      <c r="AUP84" s="20"/>
      <c r="AUQ84" s="20"/>
      <c r="AUR84" s="20"/>
      <c r="AUS84" s="20"/>
      <c r="AUT84" s="20"/>
      <c r="AUU84" s="20"/>
      <c r="AUV84" s="20"/>
      <c r="AUW84" s="20"/>
      <c r="AUX84" s="20"/>
      <c r="AUY84" s="20"/>
      <c r="AUZ84" s="20"/>
      <c r="AVA84" s="20"/>
      <c r="AVB84" s="20"/>
      <c r="AVC84" s="20"/>
      <c r="AVD84" s="20"/>
      <c r="AVE84" s="20"/>
      <c r="AVF84" s="20"/>
      <c r="AVG84" s="20"/>
      <c r="AVH84" s="20"/>
      <c r="AVI84" s="20"/>
      <c r="AVJ84" s="20"/>
      <c r="AVK84" s="20"/>
      <c r="AVL84" s="20"/>
      <c r="AVM84" s="20"/>
      <c r="AVN84" s="20"/>
      <c r="AVO84" s="20"/>
      <c r="AVP84" s="20"/>
      <c r="AVQ84" s="20"/>
      <c r="AVR84" s="20"/>
      <c r="AVS84" s="20"/>
      <c r="AVT84" s="20"/>
      <c r="AVU84" s="20"/>
      <c r="AVV84" s="20"/>
      <c r="AVW84" s="20"/>
      <c r="AVX84" s="20"/>
      <c r="AVY84" s="20"/>
      <c r="AVZ84" s="20"/>
      <c r="AWA84" s="20"/>
      <c r="AWB84" s="20"/>
      <c r="AWC84" s="20"/>
      <c r="AWD84" s="20"/>
      <c r="AWE84" s="20"/>
      <c r="AWF84" s="20"/>
      <c r="AWG84" s="20"/>
      <c r="AWH84" s="20"/>
      <c r="AWI84" s="20"/>
      <c r="AWJ84" s="20"/>
      <c r="AWK84" s="20"/>
      <c r="AWL84" s="20"/>
      <c r="AWM84" s="20"/>
      <c r="AWN84" s="20"/>
      <c r="AWO84" s="20"/>
      <c r="AWP84" s="20"/>
      <c r="AWQ84" s="20"/>
      <c r="AWR84" s="20"/>
      <c r="AWS84" s="20"/>
      <c r="AWT84" s="20"/>
      <c r="AWU84" s="20"/>
      <c r="AWV84" s="20"/>
      <c r="AWW84" s="20"/>
      <c r="AWX84" s="20"/>
      <c r="AWY84" s="20"/>
      <c r="AWZ84" s="20"/>
      <c r="AXA84" s="20"/>
      <c r="AXB84" s="20"/>
      <c r="AXC84" s="20"/>
      <c r="AXD84" s="20"/>
      <c r="AXE84" s="20"/>
      <c r="AXF84" s="20"/>
      <c r="AXG84" s="20"/>
      <c r="AXH84" s="20"/>
      <c r="AXI84" s="20"/>
      <c r="AXJ84" s="20"/>
      <c r="AXK84" s="20"/>
      <c r="AXL84" s="20"/>
      <c r="AXM84" s="20"/>
      <c r="AXN84" s="20"/>
      <c r="AXO84" s="20"/>
      <c r="AXP84" s="20"/>
      <c r="AXQ84" s="20"/>
      <c r="AXR84" s="20"/>
      <c r="AXS84" s="20"/>
      <c r="AXT84" s="20"/>
      <c r="AXU84" s="20"/>
      <c r="AXV84" s="20"/>
      <c r="AXW84" s="20"/>
      <c r="AXX84" s="20"/>
      <c r="AXY84" s="20"/>
      <c r="AXZ84" s="20"/>
      <c r="AYA84" s="20"/>
      <c r="AYB84" s="20"/>
      <c r="AYC84" s="20"/>
      <c r="AYD84" s="20"/>
      <c r="AYE84" s="20"/>
      <c r="AYF84" s="20"/>
      <c r="AYG84" s="20"/>
      <c r="AYH84" s="20"/>
      <c r="AYI84" s="20"/>
      <c r="AYJ84" s="20"/>
      <c r="AYK84" s="20"/>
      <c r="AYL84" s="20"/>
      <c r="AYM84" s="20"/>
      <c r="AYN84" s="20"/>
      <c r="AYO84" s="20"/>
      <c r="AYP84" s="20"/>
      <c r="AYQ84" s="20"/>
      <c r="AYR84" s="20"/>
      <c r="AYS84" s="20"/>
      <c r="AYT84" s="20"/>
      <c r="AYU84" s="20"/>
      <c r="AYV84" s="20"/>
      <c r="AYW84" s="20"/>
      <c r="AYX84" s="20"/>
      <c r="AYY84" s="20"/>
      <c r="AYZ84" s="20"/>
      <c r="AZA84" s="20"/>
      <c r="AZB84" s="20"/>
      <c r="AZC84" s="20"/>
      <c r="AZD84" s="20"/>
      <c r="AZE84" s="20"/>
      <c r="AZF84" s="20"/>
      <c r="AZG84" s="20"/>
      <c r="AZH84" s="20"/>
      <c r="AZI84" s="20"/>
      <c r="AZJ84" s="20"/>
      <c r="AZK84" s="20"/>
      <c r="AZL84" s="20"/>
      <c r="AZM84" s="20"/>
      <c r="AZN84" s="20"/>
      <c r="AZO84" s="20"/>
      <c r="AZP84" s="20"/>
      <c r="AZQ84" s="20"/>
      <c r="AZR84" s="20"/>
      <c r="AZS84" s="20"/>
      <c r="AZT84" s="20"/>
      <c r="AZU84" s="20"/>
      <c r="AZV84" s="20"/>
      <c r="AZW84" s="20"/>
      <c r="AZX84" s="20"/>
      <c r="AZY84" s="20"/>
      <c r="AZZ84" s="20"/>
      <c r="BAA84" s="20"/>
      <c r="BAB84" s="20"/>
      <c r="BAC84" s="20"/>
      <c r="BAD84" s="20"/>
      <c r="BAE84" s="20"/>
      <c r="BAF84" s="20"/>
      <c r="BAG84" s="20"/>
      <c r="BAH84" s="20"/>
      <c r="BAI84" s="20"/>
      <c r="BAJ84" s="20"/>
      <c r="BAK84" s="20"/>
      <c r="BAL84" s="20"/>
      <c r="BAM84" s="20"/>
      <c r="BAN84" s="20"/>
      <c r="BAO84" s="20"/>
      <c r="BAP84" s="20"/>
      <c r="BAQ84" s="20"/>
      <c r="BAR84" s="20"/>
      <c r="BAS84" s="20"/>
      <c r="BAT84" s="20"/>
      <c r="BAU84" s="20"/>
      <c r="BAV84" s="20"/>
      <c r="BAW84" s="20"/>
      <c r="BAX84" s="20"/>
      <c r="BAY84" s="20"/>
      <c r="BAZ84" s="20"/>
      <c r="BBA84" s="20"/>
      <c r="BBB84" s="20"/>
      <c r="BBC84" s="20"/>
      <c r="BBD84" s="20"/>
      <c r="BBE84" s="20"/>
      <c r="BBF84" s="20"/>
      <c r="BBG84" s="20"/>
      <c r="BBH84" s="20"/>
      <c r="BBI84" s="20"/>
      <c r="BBJ84" s="20"/>
      <c r="BBK84" s="20"/>
      <c r="BBL84" s="20"/>
      <c r="BBM84" s="20"/>
      <c r="BBN84" s="20"/>
      <c r="BBO84" s="20"/>
      <c r="BBP84" s="20"/>
      <c r="BBQ84" s="20"/>
      <c r="BBR84" s="20"/>
      <c r="BBS84" s="20"/>
      <c r="BBT84" s="20"/>
      <c r="BBU84" s="20"/>
      <c r="BBV84" s="20"/>
      <c r="BBW84" s="20"/>
      <c r="BBX84" s="20"/>
      <c r="BBY84" s="20"/>
      <c r="BBZ84" s="20"/>
      <c r="BCA84" s="20"/>
      <c r="BCB84" s="20"/>
      <c r="BCC84" s="20"/>
      <c r="BCD84" s="20"/>
      <c r="BCE84" s="20"/>
      <c r="BCF84" s="20"/>
      <c r="BCG84" s="20"/>
      <c r="BCH84" s="20"/>
      <c r="BCI84" s="20"/>
      <c r="BCJ84" s="20"/>
      <c r="BCK84" s="20"/>
      <c r="BCL84" s="20"/>
      <c r="BCM84" s="20"/>
      <c r="BCN84" s="20"/>
      <c r="BCO84" s="20"/>
      <c r="BCP84" s="20"/>
      <c r="BCQ84" s="20"/>
      <c r="BCR84" s="20"/>
      <c r="BCS84" s="20"/>
      <c r="BCT84" s="20"/>
      <c r="BCU84" s="20"/>
      <c r="BCV84" s="20"/>
      <c r="BCW84" s="20"/>
      <c r="BCX84" s="20"/>
      <c r="BCY84" s="20"/>
      <c r="BCZ84" s="20"/>
      <c r="BDA84" s="20"/>
      <c r="BDB84" s="20"/>
      <c r="BDC84" s="20"/>
      <c r="BDD84" s="20"/>
      <c r="BDE84" s="20"/>
      <c r="BDF84" s="20"/>
      <c r="BDG84" s="20"/>
      <c r="BDH84" s="20"/>
      <c r="BDI84" s="20"/>
      <c r="BDJ84" s="20"/>
      <c r="BDK84" s="20"/>
      <c r="BDL84" s="20"/>
      <c r="BDM84" s="20"/>
      <c r="BDN84" s="20"/>
      <c r="BDO84" s="20"/>
      <c r="BDP84" s="20"/>
      <c r="BDQ84" s="20"/>
      <c r="BDR84" s="20"/>
      <c r="BDS84" s="20"/>
      <c r="BDT84" s="20"/>
      <c r="BDU84" s="20"/>
      <c r="BDV84" s="20"/>
      <c r="BDW84" s="20"/>
      <c r="BDX84" s="20"/>
      <c r="BDY84" s="20"/>
      <c r="BDZ84" s="20"/>
      <c r="BEA84" s="20"/>
      <c r="BEB84" s="20"/>
      <c r="BEC84" s="20"/>
      <c r="BED84" s="20"/>
      <c r="BEE84" s="20"/>
      <c r="BEF84" s="20"/>
      <c r="BEG84" s="20"/>
      <c r="BEH84" s="20"/>
      <c r="BEI84" s="20"/>
      <c r="BEJ84" s="20"/>
      <c r="BEK84" s="20"/>
      <c r="BEL84" s="20"/>
      <c r="BEM84" s="20"/>
      <c r="BEN84" s="20"/>
      <c r="BEO84" s="20"/>
      <c r="BEP84" s="20"/>
      <c r="BEQ84" s="20"/>
      <c r="BER84" s="20"/>
      <c r="BES84" s="20"/>
      <c r="BET84" s="20"/>
      <c r="BEU84" s="20"/>
      <c r="BEV84" s="20"/>
      <c r="BEW84" s="20"/>
      <c r="BEX84" s="20"/>
      <c r="BEY84" s="20"/>
      <c r="BEZ84" s="20"/>
      <c r="BFA84" s="20"/>
      <c r="BFB84" s="20"/>
      <c r="BFC84" s="20"/>
      <c r="BFD84" s="20"/>
      <c r="BFE84" s="20"/>
      <c r="BFF84" s="20"/>
      <c r="BFG84" s="20"/>
      <c r="BFH84" s="20"/>
      <c r="BFI84" s="20"/>
      <c r="BFJ84" s="20"/>
      <c r="BFK84" s="20"/>
      <c r="BFL84" s="20"/>
      <c r="BFM84" s="20"/>
      <c r="BFN84" s="20"/>
      <c r="BFO84" s="20"/>
      <c r="BFP84" s="20"/>
      <c r="BFQ84" s="20"/>
      <c r="BFR84" s="20"/>
      <c r="BFS84" s="20"/>
      <c r="BFT84" s="20"/>
      <c r="BFU84" s="20"/>
      <c r="BFV84" s="20"/>
      <c r="BFW84" s="20"/>
      <c r="BFX84" s="20"/>
      <c r="BFY84" s="20"/>
      <c r="BFZ84" s="20"/>
      <c r="BGA84" s="20"/>
      <c r="BGB84" s="20"/>
      <c r="BGC84" s="20"/>
      <c r="BGD84" s="20"/>
      <c r="BGE84" s="20"/>
      <c r="BGF84" s="20"/>
      <c r="BGG84" s="20"/>
      <c r="BGH84" s="20"/>
      <c r="BGI84" s="20"/>
      <c r="BGJ84" s="20"/>
      <c r="BGK84" s="20"/>
      <c r="BGL84" s="20"/>
      <c r="BGM84" s="20"/>
      <c r="BGN84" s="20"/>
      <c r="BGO84" s="20"/>
      <c r="BGP84" s="20"/>
      <c r="BGQ84" s="20"/>
      <c r="BGR84" s="20"/>
      <c r="BGS84" s="20"/>
      <c r="BGT84" s="20"/>
      <c r="BGU84" s="20"/>
      <c r="BGV84" s="20"/>
      <c r="BGW84" s="20"/>
      <c r="BGX84" s="20"/>
      <c r="BGY84" s="20"/>
      <c r="BGZ84" s="20"/>
      <c r="BHA84" s="20"/>
      <c r="BHB84" s="20"/>
      <c r="BHC84" s="20"/>
      <c r="BHD84" s="20"/>
      <c r="BHE84" s="20"/>
      <c r="BHF84" s="20"/>
      <c r="BHG84" s="20"/>
      <c r="BHH84" s="20"/>
      <c r="BHI84" s="20"/>
      <c r="BHJ84" s="20"/>
      <c r="BHK84" s="20"/>
      <c r="BHL84" s="20"/>
      <c r="BHM84" s="20"/>
      <c r="BHN84" s="20"/>
      <c r="BHO84" s="20"/>
      <c r="BHP84" s="20"/>
      <c r="BHQ84" s="20"/>
      <c r="BHR84" s="20"/>
      <c r="BHS84" s="20"/>
      <c r="BHT84" s="20"/>
      <c r="BHU84" s="20"/>
      <c r="BHV84" s="20"/>
      <c r="BHW84" s="20"/>
      <c r="BHX84" s="20"/>
      <c r="BHY84" s="20"/>
      <c r="BHZ84" s="20"/>
      <c r="BIA84" s="20"/>
      <c r="BIB84" s="20"/>
      <c r="BIC84" s="20"/>
      <c r="BID84" s="20"/>
      <c r="BIE84" s="20"/>
      <c r="BIF84" s="20"/>
      <c r="BIG84" s="20"/>
      <c r="BIH84" s="20"/>
      <c r="BII84" s="20"/>
      <c r="BIJ84" s="20"/>
      <c r="BIK84" s="20"/>
      <c r="BIL84" s="20"/>
      <c r="BIM84" s="20"/>
      <c r="BIN84" s="20"/>
      <c r="BIO84" s="20"/>
      <c r="BIP84" s="20"/>
      <c r="BIQ84" s="20"/>
      <c r="BIR84" s="20"/>
      <c r="BIS84" s="20"/>
      <c r="BIT84" s="20"/>
      <c r="BIU84" s="20"/>
      <c r="BIV84" s="20"/>
      <c r="BIW84" s="20"/>
      <c r="BIX84" s="20"/>
      <c r="BIY84" s="20"/>
      <c r="BIZ84" s="20"/>
      <c r="BJA84" s="20"/>
      <c r="BJB84" s="20"/>
      <c r="BJC84" s="20"/>
      <c r="BJD84" s="20"/>
      <c r="BJE84" s="20"/>
      <c r="BJF84" s="20"/>
      <c r="BJG84" s="20"/>
      <c r="BJH84" s="20"/>
      <c r="BJI84" s="20"/>
      <c r="BJJ84" s="20"/>
      <c r="BJK84" s="20"/>
      <c r="BJL84" s="20"/>
      <c r="BJM84" s="20"/>
      <c r="BJN84" s="20"/>
      <c r="BJO84" s="20"/>
      <c r="BJP84" s="20"/>
      <c r="BJQ84" s="20"/>
      <c r="BJR84" s="20"/>
      <c r="BJS84" s="20"/>
      <c r="BJT84" s="20"/>
      <c r="BJU84" s="20"/>
      <c r="BJV84" s="20"/>
      <c r="BJW84" s="20"/>
      <c r="BJX84" s="20"/>
      <c r="BJY84" s="20"/>
      <c r="BJZ84" s="20"/>
      <c r="BKA84" s="20"/>
      <c r="BKB84" s="20"/>
      <c r="BKC84" s="20"/>
      <c r="BKD84" s="20"/>
      <c r="BKE84" s="20"/>
      <c r="BKF84" s="20"/>
      <c r="BKG84" s="20"/>
      <c r="BKH84" s="20"/>
      <c r="BKI84" s="20"/>
      <c r="BKJ84" s="20"/>
      <c r="BKK84" s="20"/>
      <c r="BKL84" s="20"/>
      <c r="BKM84" s="20"/>
      <c r="BKN84" s="20"/>
      <c r="BKO84" s="20"/>
      <c r="BKP84" s="20"/>
      <c r="BKQ84" s="20"/>
      <c r="BKR84" s="20"/>
      <c r="BKS84" s="20"/>
      <c r="BKT84" s="20"/>
      <c r="BKU84" s="20"/>
      <c r="BKV84" s="20"/>
      <c r="BKW84" s="20"/>
      <c r="BKX84" s="20"/>
      <c r="BKY84" s="20"/>
      <c r="BKZ84" s="20"/>
      <c r="BLA84" s="20"/>
      <c r="BLB84" s="20"/>
      <c r="BLC84" s="20"/>
      <c r="BLD84" s="20"/>
      <c r="BLE84" s="20"/>
      <c r="BLF84" s="20"/>
      <c r="BLG84" s="20"/>
      <c r="BLH84" s="20"/>
      <c r="BLI84" s="20"/>
      <c r="BLJ84" s="20"/>
      <c r="BLK84" s="20"/>
      <c r="BLL84" s="20"/>
      <c r="BLM84" s="20"/>
      <c r="BLN84" s="20"/>
      <c r="BLO84" s="20"/>
      <c r="BLP84" s="20"/>
      <c r="BLQ84" s="20"/>
      <c r="BLR84" s="20"/>
      <c r="BLS84" s="20"/>
      <c r="BLT84" s="20"/>
      <c r="BLU84" s="20"/>
      <c r="BLV84" s="20"/>
      <c r="BLW84" s="20"/>
      <c r="BLX84" s="20"/>
      <c r="BLY84" s="20"/>
      <c r="BLZ84" s="20"/>
      <c r="BMA84" s="20"/>
      <c r="BMB84" s="20"/>
      <c r="BMC84" s="20"/>
      <c r="BMD84" s="20"/>
      <c r="BME84" s="20"/>
      <c r="BMF84" s="20"/>
      <c r="BMG84" s="20"/>
      <c r="BMH84" s="20"/>
      <c r="BMI84" s="20"/>
      <c r="BMJ84" s="20"/>
      <c r="BMK84" s="20"/>
      <c r="BML84" s="20"/>
      <c r="BMM84" s="20"/>
      <c r="BMN84" s="20"/>
      <c r="BMO84" s="20"/>
      <c r="BMP84" s="20"/>
      <c r="BMQ84" s="20"/>
      <c r="BMR84" s="20"/>
      <c r="BMS84" s="20"/>
      <c r="BMT84" s="20"/>
      <c r="BMU84" s="20"/>
      <c r="BMV84" s="20"/>
      <c r="BMW84" s="20"/>
      <c r="BMX84" s="20"/>
      <c r="BMY84" s="20"/>
      <c r="BMZ84" s="20"/>
      <c r="BNA84" s="20"/>
      <c r="BNB84" s="20"/>
      <c r="BNC84" s="20"/>
      <c r="BND84" s="20"/>
      <c r="BNE84" s="20"/>
      <c r="BNF84" s="20"/>
      <c r="BNG84" s="20"/>
      <c r="BNH84" s="20"/>
      <c r="BNI84" s="20"/>
      <c r="BNJ84" s="20"/>
      <c r="BNK84" s="20"/>
      <c r="BNL84" s="20"/>
      <c r="BNM84" s="20"/>
      <c r="BNN84" s="20"/>
      <c r="BNO84" s="20"/>
      <c r="BNP84" s="20"/>
      <c r="BNQ84" s="20"/>
      <c r="BNR84" s="20"/>
      <c r="BNS84" s="20"/>
      <c r="BNT84" s="20"/>
      <c r="BNU84" s="20"/>
      <c r="BNV84" s="20"/>
      <c r="BNW84" s="20"/>
      <c r="BNX84" s="20"/>
      <c r="BNY84" s="20"/>
      <c r="BNZ84" s="20"/>
      <c r="BOA84" s="20"/>
      <c r="BOB84" s="20"/>
      <c r="BOC84" s="20"/>
      <c r="BOD84" s="20"/>
      <c r="BOE84" s="20"/>
      <c r="BOF84" s="20"/>
      <c r="BOG84" s="20"/>
      <c r="BOH84" s="20"/>
      <c r="BOI84" s="20"/>
      <c r="BOJ84" s="20"/>
      <c r="BOK84" s="20"/>
      <c r="BOL84" s="20"/>
      <c r="BOM84" s="20"/>
      <c r="BON84" s="20"/>
      <c r="BOO84" s="20"/>
      <c r="BOP84" s="20"/>
      <c r="BOQ84" s="20"/>
      <c r="BOR84" s="20"/>
      <c r="BOS84" s="20"/>
      <c r="BOT84" s="20"/>
      <c r="BOU84" s="20"/>
      <c r="BOV84" s="20"/>
      <c r="BOW84" s="20"/>
      <c r="BOX84" s="20"/>
      <c r="BOY84" s="20"/>
      <c r="BOZ84" s="20"/>
      <c r="BPA84" s="20"/>
      <c r="BPB84" s="20"/>
      <c r="BPC84" s="20"/>
      <c r="BPD84" s="20"/>
      <c r="BPE84" s="20"/>
      <c r="BPF84" s="20"/>
      <c r="BPG84" s="20"/>
      <c r="BPH84" s="20"/>
      <c r="BPI84" s="20"/>
      <c r="BPJ84" s="20"/>
      <c r="BPK84" s="20"/>
    </row>
    <row r="85" spans="1:1779" s="21" customFormat="1" ht="65.25" customHeight="1" x14ac:dyDescent="0.25">
      <c r="A85" s="235" t="s">
        <v>3</v>
      </c>
      <c r="B85" s="98" t="s">
        <v>128</v>
      </c>
      <c r="C85" s="120" t="s">
        <v>84</v>
      </c>
      <c r="D85" s="58" t="s">
        <v>10</v>
      </c>
      <c r="E85" s="53">
        <f>SUM(F85:O85)</f>
        <v>117037.2</v>
      </c>
      <c r="F85" s="206">
        <f>SUM(F86:K87)</f>
        <v>23407.439999999999</v>
      </c>
      <c r="G85" s="207"/>
      <c r="H85" s="207"/>
      <c r="I85" s="207"/>
      <c r="J85" s="207"/>
      <c r="K85" s="208"/>
      <c r="L85" s="53">
        <f>SUM(L86:L87)</f>
        <v>23407.439999999999</v>
      </c>
      <c r="M85" s="53">
        <f t="shared" ref="M85:O85" si="8">SUM(M86:M87)</f>
        <v>23407.439999999999</v>
      </c>
      <c r="N85" s="53">
        <f t="shared" si="8"/>
        <v>23407.439999999999</v>
      </c>
      <c r="O85" s="53">
        <f t="shared" si="8"/>
        <v>23407.439999999999</v>
      </c>
      <c r="P85" s="98" t="s">
        <v>96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/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/>
      <c r="JG85" s="20"/>
      <c r="JH85" s="20"/>
      <c r="JI85" s="20"/>
      <c r="JJ85" s="20"/>
      <c r="JK85" s="20"/>
      <c r="JL85" s="20"/>
      <c r="JM85" s="20"/>
      <c r="JN85" s="20"/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/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/>
      <c r="LB85" s="20"/>
      <c r="LC85" s="20"/>
      <c r="LD85" s="20"/>
      <c r="LE85" s="20"/>
      <c r="LF85" s="20"/>
      <c r="LG85" s="20"/>
      <c r="LH85" s="20"/>
      <c r="LI85" s="20"/>
      <c r="LJ85" s="20"/>
      <c r="LK85" s="20"/>
      <c r="LL85" s="20"/>
      <c r="LM85" s="20"/>
      <c r="LN85" s="20"/>
      <c r="LO85" s="20"/>
      <c r="LP85" s="20"/>
      <c r="LQ85" s="20"/>
      <c r="LR85" s="20"/>
      <c r="LS85" s="20"/>
      <c r="LT85" s="20"/>
      <c r="LU85" s="20"/>
      <c r="LV85" s="20"/>
      <c r="LW85" s="20"/>
      <c r="LX85" s="20"/>
      <c r="LY85" s="20"/>
      <c r="LZ85" s="20"/>
      <c r="MA85" s="20"/>
      <c r="MB85" s="20"/>
      <c r="MC85" s="20"/>
      <c r="MD85" s="20"/>
      <c r="ME85" s="20"/>
      <c r="MF85" s="20"/>
      <c r="MG85" s="20"/>
      <c r="MH85" s="20"/>
      <c r="MI85" s="20"/>
      <c r="MJ85" s="20"/>
      <c r="MK85" s="20"/>
      <c r="ML85" s="20"/>
      <c r="MM85" s="20"/>
      <c r="MN85" s="20"/>
      <c r="MO85" s="20"/>
      <c r="MP85" s="20"/>
      <c r="MQ85" s="20"/>
      <c r="MR85" s="20"/>
      <c r="MS85" s="20"/>
      <c r="MT85" s="20"/>
      <c r="MU85" s="20"/>
      <c r="MV85" s="20"/>
      <c r="MW85" s="20"/>
      <c r="MX85" s="20"/>
      <c r="MY85" s="20"/>
      <c r="MZ85" s="20"/>
      <c r="NA85" s="20"/>
      <c r="NB85" s="20"/>
      <c r="NC85" s="20"/>
      <c r="ND85" s="20"/>
      <c r="NE85" s="20"/>
      <c r="NF85" s="20"/>
      <c r="NG85" s="20"/>
      <c r="NH85" s="20"/>
      <c r="NI85" s="20"/>
      <c r="NJ85" s="20"/>
      <c r="NK85" s="20"/>
      <c r="NL85" s="20"/>
      <c r="NM85" s="20"/>
      <c r="NN85" s="20"/>
      <c r="NO85" s="20"/>
      <c r="NP85" s="20"/>
      <c r="NQ85" s="20"/>
      <c r="NR85" s="20"/>
      <c r="NS85" s="20"/>
      <c r="NT85" s="20"/>
      <c r="NU85" s="20"/>
      <c r="NV85" s="20"/>
      <c r="NW85" s="20"/>
      <c r="NX85" s="20"/>
      <c r="NY85" s="20"/>
      <c r="NZ85" s="20"/>
      <c r="OA85" s="20"/>
      <c r="OB85" s="20"/>
      <c r="OC85" s="20"/>
      <c r="OD85" s="20"/>
      <c r="OE85" s="20"/>
      <c r="OF85" s="20"/>
      <c r="OG85" s="20"/>
      <c r="OH85" s="20"/>
      <c r="OI85" s="20"/>
      <c r="OJ85" s="20"/>
      <c r="OK85" s="20"/>
      <c r="OL85" s="20"/>
      <c r="OM85" s="20"/>
      <c r="ON85" s="20"/>
      <c r="OO85" s="20"/>
      <c r="OP85" s="20"/>
      <c r="OQ85" s="20"/>
      <c r="OR85" s="20"/>
      <c r="OS85" s="20"/>
      <c r="OT85" s="20"/>
      <c r="OU85" s="20"/>
      <c r="OV85" s="20"/>
      <c r="OW85" s="20"/>
      <c r="OX85" s="20"/>
      <c r="OY85" s="20"/>
      <c r="OZ85" s="20"/>
      <c r="PA85" s="20"/>
      <c r="PB85" s="20"/>
      <c r="PC85" s="20"/>
      <c r="PD85" s="20"/>
      <c r="PE85" s="20"/>
      <c r="PF85" s="20"/>
      <c r="PG85" s="20"/>
      <c r="PH85" s="20"/>
      <c r="PI85" s="20"/>
      <c r="PJ85" s="20"/>
      <c r="PK85" s="20"/>
      <c r="PL85" s="20"/>
      <c r="PM85" s="20"/>
      <c r="PN85" s="20"/>
      <c r="PO85" s="20"/>
      <c r="PP85" s="20"/>
      <c r="PQ85" s="20"/>
      <c r="PR85" s="20"/>
      <c r="PS85" s="20"/>
      <c r="PT85" s="20"/>
      <c r="PU85" s="20"/>
      <c r="PV85" s="20"/>
      <c r="PW85" s="20"/>
      <c r="PX85" s="20"/>
      <c r="PY85" s="20"/>
      <c r="PZ85" s="20"/>
      <c r="QA85" s="20"/>
      <c r="QB85" s="20"/>
      <c r="QC85" s="20"/>
      <c r="QD85" s="20"/>
      <c r="QE85" s="20"/>
      <c r="QF85" s="20"/>
      <c r="QG85" s="20"/>
      <c r="QH85" s="20"/>
      <c r="QI85" s="20"/>
      <c r="QJ85" s="20"/>
      <c r="QK85" s="20"/>
      <c r="QL85" s="20"/>
      <c r="QM85" s="20"/>
      <c r="QN85" s="20"/>
      <c r="QO85" s="20"/>
      <c r="QP85" s="20"/>
      <c r="QQ85" s="20"/>
      <c r="QR85" s="20"/>
      <c r="QS85" s="20"/>
      <c r="QT85" s="20"/>
      <c r="QU85" s="20"/>
      <c r="QV85" s="20"/>
      <c r="QW85" s="20"/>
      <c r="QX85" s="20"/>
      <c r="QY85" s="20"/>
      <c r="QZ85" s="20"/>
      <c r="RA85" s="20"/>
      <c r="RB85" s="20"/>
      <c r="RC85" s="20"/>
      <c r="RD85" s="20"/>
      <c r="RE85" s="20"/>
      <c r="RF85" s="20"/>
      <c r="RG85" s="20"/>
      <c r="RH85" s="20"/>
      <c r="RI85" s="20"/>
      <c r="RJ85" s="20"/>
      <c r="RK85" s="20"/>
      <c r="RL85" s="20"/>
      <c r="RM85" s="20"/>
      <c r="RN85" s="20"/>
      <c r="RO85" s="20"/>
      <c r="RP85" s="20"/>
      <c r="RQ85" s="20"/>
      <c r="RR85" s="20"/>
      <c r="RS85" s="20"/>
      <c r="RT85" s="20"/>
      <c r="RU85" s="20"/>
      <c r="RV85" s="20"/>
      <c r="RW85" s="20"/>
      <c r="RX85" s="20"/>
      <c r="RY85" s="20"/>
      <c r="RZ85" s="20"/>
      <c r="SA85" s="20"/>
      <c r="SB85" s="20"/>
      <c r="SC85" s="20"/>
      <c r="SD85" s="20"/>
      <c r="SE85" s="20"/>
      <c r="SF85" s="20"/>
      <c r="SG85" s="20"/>
      <c r="SH85" s="20"/>
      <c r="SI85" s="20"/>
      <c r="SJ85" s="20"/>
      <c r="SK85" s="20"/>
      <c r="SL85" s="20"/>
      <c r="SM85" s="20"/>
      <c r="SN85" s="20"/>
      <c r="SO85" s="20"/>
      <c r="SP85" s="20"/>
      <c r="SQ85" s="20"/>
      <c r="SR85" s="20"/>
      <c r="SS85" s="20"/>
      <c r="ST85" s="20"/>
      <c r="SU85" s="20"/>
      <c r="SV85" s="20"/>
      <c r="SW85" s="20"/>
      <c r="SX85" s="20"/>
      <c r="SY85" s="20"/>
      <c r="SZ85" s="20"/>
      <c r="TA85" s="20"/>
      <c r="TB85" s="20"/>
      <c r="TC85" s="20"/>
      <c r="TD85" s="20"/>
      <c r="TE85" s="20"/>
      <c r="TF85" s="20"/>
      <c r="TG85" s="20"/>
      <c r="TH85" s="20"/>
      <c r="TI85" s="20"/>
      <c r="TJ85" s="20"/>
      <c r="TK85" s="20"/>
      <c r="TL85" s="20"/>
      <c r="TM85" s="20"/>
      <c r="TN85" s="20"/>
      <c r="TO85" s="20"/>
      <c r="TP85" s="20"/>
      <c r="TQ85" s="20"/>
      <c r="TR85" s="20"/>
      <c r="TS85" s="20"/>
      <c r="TT85" s="20"/>
      <c r="TU85" s="20"/>
      <c r="TV85" s="20"/>
      <c r="TW85" s="20"/>
      <c r="TX85" s="20"/>
      <c r="TY85" s="20"/>
      <c r="TZ85" s="20"/>
      <c r="UA85" s="20"/>
      <c r="UB85" s="20"/>
      <c r="UC85" s="20"/>
      <c r="UD85" s="20"/>
      <c r="UE85" s="20"/>
      <c r="UF85" s="20"/>
      <c r="UG85" s="20"/>
      <c r="UH85" s="20"/>
      <c r="UI85" s="20"/>
      <c r="UJ85" s="20"/>
      <c r="UK85" s="20"/>
      <c r="UL85" s="20"/>
      <c r="UM85" s="20"/>
      <c r="UN85" s="20"/>
      <c r="UO85" s="20"/>
      <c r="UP85" s="20"/>
      <c r="UQ85" s="20"/>
      <c r="UR85" s="20"/>
      <c r="US85" s="20"/>
      <c r="UT85" s="20"/>
      <c r="UU85" s="20"/>
      <c r="UV85" s="20"/>
      <c r="UW85" s="20"/>
      <c r="UX85" s="20"/>
      <c r="UY85" s="20"/>
      <c r="UZ85" s="20"/>
      <c r="VA85" s="20"/>
      <c r="VB85" s="20"/>
      <c r="VC85" s="20"/>
      <c r="VD85" s="20"/>
      <c r="VE85" s="20"/>
      <c r="VF85" s="20"/>
      <c r="VG85" s="20"/>
      <c r="VH85" s="20"/>
      <c r="VI85" s="20"/>
      <c r="VJ85" s="20"/>
      <c r="VK85" s="20"/>
      <c r="VL85" s="20"/>
      <c r="VM85" s="20"/>
      <c r="VN85" s="20"/>
      <c r="VO85" s="20"/>
      <c r="VP85" s="20"/>
      <c r="VQ85" s="20"/>
      <c r="VR85" s="20"/>
      <c r="VS85" s="20"/>
      <c r="VT85" s="20"/>
      <c r="VU85" s="20"/>
      <c r="VV85" s="20"/>
      <c r="VW85" s="20"/>
      <c r="VX85" s="20"/>
      <c r="VY85" s="20"/>
      <c r="VZ85" s="20"/>
      <c r="WA85" s="20"/>
      <c r="WB85" s="20"/>
      <c r="WC85" s="20"/>
      <c r="WD85" s="20"/>
      <c r="WE85" s="20"/>
      <c r="WF85" s="20"/>
      <c r="WG85" s="20"/>
      <c r="WH85" s="20"/>
      <c r="WI85" s="20"/>
      <c r="WJ85" s="20"/>
      <c r="WK85" s="20"/>
      <c r="WL85" s="20"/>
      <c r="WM85" s="20"/>
      <c r="WN85" s="20"/>
      <c r="WO85" s="20"/>
      <c r="WP85" s="20"/>
      <c r="WQ85" s="20"/>
      <c r="WR85" s="20"/>
      <c r="WS85" s="20"/>
      <c r="WT85" s="20"/>
      <c r="WU85" s="20"/>
      <c r="WV85" s="20"/>
      <c r="WW85" s="20"/>
      <c r="WX85" s="20"/>
      <c r="WY85" s="20"/>
      <c r="WZ85" s="20"/>
      <c r="XA85" s="20"/>
      <c r="XB85" s="20"/>
      <c r="XC85" s="20"/>
      <c r="XD85" s="20"/>
      <c r="XE85" s="20"/>
      <c r="XF85" s="20"/>
      <c r="XG85" s="20"/>
      <c r="XH85" s="20"/>
      <c r="XI85" s="20"/>
      <c r="XJ85" s="20"/>
      <c r="XK85" s="20"/>
      <c r="XL85" s="20"/>
      <c r="XM85" s="20"/>
      <c r="XN85" s="20"/>
      <c r="XO85" s="20"/>
      <c r="XP85" s="20"/>
      <c r="XQ85" s="20"/>
      <c r="XR85" s="20"/>
      <c r="XS85" s="20"/>
      <c r="XT85" s="20"/>
      <c r="XU85" s="20"/>
      <c r="XV85" s="20"/>
      <c r="XW85" s="20"/>
      <c r="XX85" s="20"/>
      <c r="XY85" s="20"/>
      <c r="XZ85" s="20"/>
      <c r="YA85" s="20"/>
      <c r="YB85" s="20"/>
      <c r="YC85" s="20"/>
      <c r="YD85" s="20"/>
      <c r="YE85" s="20"/>
      <c r="YF85" s="20"/>
      <c r="YG85" s="20"/>
      <c r="YH85" s="20"/>
      <c r="YI85" s="20"/>
      <c r="YJ85" s="20"/>
      <c r="YK85" s="20"/>
      <c r="YL85" s="20"/>
      <c r="YM85" s="20"/>
      <c r="YN85" s="20"/>
      <c r="YO85" s="20"/>
      <c r="YP85" s="20"/>
      <c r="YQ85" s="20"/>
      <c r="YR85" s="20"/>
      <c r="YS85" s="20"/>
      <c r="YT85" s="20"/>
      <c r="YU85" s="20"/>
      <c r="YV85" s="20"/>
      <c r="YW85" s="20"/>
      <c r="YX85" s="20"/>
      <c r="YY85" s="20"/>
      <c r="YZ85" s="20"/>
      <c r="ZA85" s="20"/>
      <c r="ZB85" s="20"/>
      <c r="ZC85" s="20"/>
      <c r="ZD85" s="20"/>
      <c r="ZE85" s="20"/>
      <c r="ZF85" s="20"/>
      <c r="ZG85" s="20"/>
      <c r="ZH85" s="20"/>
      <c r="ZI85" s="20"/>
      <c r="ZJ85" s="20"/>
      <c r="ZK85" s="20"/>
      <c r="ZL85" s="20"/>
      <c r="ZM85" s="20"/>
      <c r="ZN85" s="20"/>
      <c r="ZO85" s="20"/>
      <c r="ZP85" s="20"/>
      <c r="ZQ85" s="20"/>
      <c r="ZR85" s="20"/>
      <c r="ZS85" s="20"/>
      <c r="ZT85" s="20"/>
      <c r="ZU85" s="20"/>
      <c r="ZV85" s="20"/>
      <c r="ZW85" s="20"/>
      <c r="ZX85" s="20"/>
      <c r="ZY85" s="20"/>
      <c r="ZZ85" s="20"/>
      <c r="AAA85" s="20"/>
      <c r="AAB85" s="20"/>
      <c r="AAC85" s="20"/>
      <c r="AAD85" s="20"/>
      <c r="AAE85" s="20"/>
      <c r="AAF85" s="20"/>
      <c r="AAG85" s="20"/>
      <c r="AAH85" s="20"/>
      <c r="AAI85" s="20"/>
      <c r="AAJ85" s="20"/>
      <c r="AAK85" s="20"/>
      <c r="AAL85" s="20"/>
      <c r="AAM85" s="20"/>
      <c r="AAN85" s="20"/>
      <c r="AAO85" s="20"/>
      <c r="AAP85" s="20"/>
      <c r="AAQ85" s="20"/>
      <c r="AAR85" s="20"/>
      <c r="AAS85" s="20"/>
      <c r="AAT85" s="20"/>
      <c r="AAU85" s="20"/>
      <c r="AAV85" s="20"/>
      <c r="AAW85" s="20"/>
      <c r="AAX85" s="20"/>
      <c r="AAY85" s="20"/>
      <c r="AAZ85" s="20"/>
      <c r="ABA85" s="20"/>
      <c r="ABB85" s="20"/>
      <c r="ABC85" s="20"/>
      <c r="ABD85" s="20"/>
      <c r="ABE85" s="20"/>
      <c r="ABF85" s="20"/>
      <c r="ABG85" s="20"/>
      <c r="ABH85" s="20"/>
      <c r="ABI85" s="20"/>
      <c r="ABJ85" s="20"/>
      <c r="ABK85" s="20"/>
      <c r="ABL85" s="20"/>
      <c r="ABM85" s="20"/>
      <c r="ABN85" s="20"/>
      <c r="ABO85" s="20"/>
      <c r="ABP85" s="20"/>
      <c r="ABQ85" s="20"/>
      <c r="ABR85" s="20"/>
      <c r="ABS85" s="20"/>
      <c r="ABT85" s="20"/>
      <c r="ABU85" s="20"/>
      <c r="ABV85" s="20"/>
      <c r="ABW85" s="20"/>
      <c r="ABX85" s="20"/>
      <c r="ABY85" s="20"/>
      <c r="ABZ85" s="20"/>
      <c r="ACA85" s="20"/>
      <c r="ACB85" s="20"/>
      <c r="ACC85" s="20"/>
      <c r="ACD85" s="20"/>
      <c r="ACE85" s="20"/>
      <c r="ACF85" s="20"/>
      <c r="ACG85" s="20"/>
      <c r="ACH85" s="20"/>
      <c r="ACI85" s="20"/>
      <c r="ACJ85" s="20"/>
      <c r="ACK85" s="20"/>
      <c r="ACL85" s="20"/>
      <c r="ACM85" s="20"/>
      <c r="ACN85" s="20"/>
      <c r="ACO85" s="20"/>
      <c r="ACP85" s="20"/>
      <c r="ACQ85" s="20"/>
      <c r="ACR85" s="20"/>
      <c r="ACS85" s="20"/>
      <c r="ACT85" s="20"/>
      <c r="ACU85" s="20"/>
      <c r="ACV85" s="20"/>
      <c r="ACW85" s="20"/>
      <c r="ACX85" s="20"/>
      <c r="ACY85" s="20"/>
      <c r="ACZ85" s="20"/>
      <c r="ADA85" s="20"/>
      <c r="ADB85" s="20"/>
      <c r="ADC85" s="20"/>
      <c r="ADD85" s="20"/>
      <c r="ADE85" s="20"/>
      <c r="ADF85" s="20"/>
      <c r="ADG85" s="20"/>
      <c r="ADH85" s="20"/>
      <c r="ADI85" s="20"/>
      <c r="ADJ85" s="20"/>
      <c r="ADK85" s="20"/>
      <c r="ADL85" s="20"/>
      <c r="ADM85" s="20"/>
      <c r="ADN85" s="20"/>
      <c r="ADO85" s="20"/>
      <c r="ADP85" s="20"/>
      <c r="ADQ85" s="20"/>
      <c r="ADR85" s="20"/>
      <c r="ADS85" s="20"/>
      <c r="ADT85" s="20"/>
      <c r="ADU85" s="20"/>
      <c r="ADV85" s="20"/>
      <c r="ADW85" s="20"/>
      <c r="ADX85" s="20"/>
      <c r="ADY85" s="20"/>
      <c r="ADZ85" s="20"/>
      <c r="AEA85" s="20"/>
      <c r="AEB85" s="20"/>
      <c r="AEC85" s="20"/>
      <c r="AED85" s="20"/>
      <c r="AEE85" s="20"/>
      <c r="AEF85" s="20"/>
      <c r="AEG85" s="20"/>
      <c r="AEH85" s="20"/>
      <c r="AEI85" s="20"/>
      <c r="AEJ85" s="20"/>
      <c r="AEK85" s="20"/>
      <c r="AEL85" s="20"/>
      <c r="AEM85" s="20"/>
      <c r="AEN85" s="20"/>
      <c r="AEO85" s="20"/>
      <c r="AEP85" s="20"/>
      <c r="AEQ85" s="20"/>
      <c r="AER85" s="20"/>
      <c r="AES85" s="20"/>
      <c r="AET85" s="20"/>
      <c r="AEU85" s="20"/>
      <c r="AEV85" s="20"/>
      <c r="AEW85" s="20"/>
      <c r="AEX85" s="20"/>
      <c r="AEY85" s="20"/>
      <c r="AEZ85" s="20"/>
      <c r="AFA85" s="20"/>
      <c r="AFB85" s="20"/>
      <c r="AFC85" s="20"/>
      <c r="AFD85" s="20"/>
      <c r="AFE85" s="20"/>
      <c r="AFF85" s="20"/>
      <c r="AFG85" s="20"/>
      <c r="AFH85" s="20"/>
      <c r="AFI85" s="20"/>
      <c r="AFJ85" s="20"/>
      <c r="AFK85" s="20"/>
      <c r="AFL85" s="20"/>
      <c r="AFM85" s="20"/>
      <c r="AFN85" s="20"/>
      <c r="AFO85" s="20"/>
      <c r="AFP85" s="20"/>
      <c r="AFQ85" s="20"/>
      <c r="AFR85" s="20"/>
      <c r="AFS85" s="20"/>
      <c r="AFT85" s="20"/>
      <c r="AFU85" s="20"/>
      <c r="AFV85" s="20"/>
      <c r="AFW85" s="20"/>
      <c r="AFX85" s="20"/>
      <c r="AFY85" s="20"/>
      <c r="AFZ85" s="20"/>
      <c r="AGA85" s="20"/>
      <c r="AGB85" s="20"/>
      <c r="AGC85" s="20"/>
      <c r="AGD85" s="20"/>
      <c r="AGE85" s="20"/>
      <c r="AGF85" s="20"/>
      <c r="AGG85" s="20"/>
      <c r="AGH85" s="20"/>
      <c r="AGI85" s="20"/>
      <c r="AGJ85" s="20"/>
      <c r="AGK85" s="20"/>
      <c r="AGL85" s="20"/>
      <c r="AGM85" s="20"/>
      <c r="AGN85" s="20"/>
      <c r="AGO85" s="20"/>
      <c r="AGP85" s="20"/>
      <c r="AGQ85" s="20"/>
      <c r="AGR85" s="20"/>
      <c r="AGS85" s="20"/>
      <c r="AGT85" s="20"/>
      <c r="AGU85" s="20"/>
      <c r="AGV85" s="20"/>
      <c r="AGW85" s="20"/>
      <c r="AGX85" s="20"/>
      <c r="AGY85" s="20"/>
      <c r="AGZ85" s="20"/>
      <c r="AHA85" s="20"/>
      <c r="AHB85" s="20"/>
      <c r="AHC85" s="20"/>
      <c r="AHD85" s="20"/>
      <c r="AHE85" s="20"/>
      <c r="AHF85" s="20"/>
      <c r="AHG85" s="20"/>
      <c r="AHH85" s="20"/>
      <c r="AHI85" s="20"/>
      <c r="AHJ85" s="20"/>
      <c r="AHK85" s="20"/>
      <c r="AHL85" s="20"/>
      <c r="AHM85" s="20"/>
      <c r="AHN85" s="20"/>
      <c r="AHO85" s="20"/>
      <c r="AHP85" s="20"/>
      <c r="AHQ85" s="20"/>
      <c r="AHR85" s="20"/>
      <c r="AHS85" s="20"/>
      <c r="AHT85" s="20"/>
      <c r="AHU85" s="20"/>
      <c r="AHV85" s="20"/>
      <c r="AHW85" s="20"/>
      <c r="AHX85" s="20"/>
      <c r="AHY85" s="20"/>
      <c r="AHZ85" s="20"/>
      <c r="AIA85" s="20"/>
      <c r="AIB85" s="20"/>
      <c r="AIC85" s="20"/>
      <c r="AID85" s="20"/>
      <c r="AIE85" s="20"/>
      <c r="AIF85" s="20"/>
      <c r="AIG85" s="20"/>
      <c r="AIH85" s="20"/>
      <c r="AII85" s="20"/>
      <c r="AIJ85" s="20"/>
      <c r="AIK85" s="20"/>
      <c r="AIL85" s="20"/>
      <c r="AIM85" s="20"/>
      <c r="AIN85" s="20"/>
      <c r="AIO85" s="20"/>
      <c r="AIP85" s="20"/>
      <c r="AIQ85" s="20"/>
      <c r="AIR85" s="20"/>
      <c r="AIS85" s="20"/>
      <c r="AIT85" s="20"/>
      <c r="AIU85" s="20"/>
      <c r="AIV85" s="20"/>
      <c r="AIW85" s="20"/>
      <c r="AIX85" s="20"/>
      <c r="AIY85" s="20"/>
      <c r="AIZ85" s="20"/>
      <c r="AJA85" s="20"/>
      <c r="AJB85" s="20"/>
      <c r="AJC85" s="20"/>
      <c r="AJD85" s="20"/>
      <c r="AJE85" s="20"/>
      <c r="AJF85" s="20"/>
      <c r="AJG85" s="20"/>
      <c r="AJH85" s="20"/>
      <c r="AJI85" s="20"/>
      <c r="AJJ85" s="20"/>
      <c r="AJK85" s="20"/>
      <c r="AJL85" s="20"/>
      <c r="AJM85" s="20"/>
      <c r="AJN85" s="20"/>
      <c r="AJO85" s="20"/>
      <c r="AJP85" s="20"/>
      <c r="AJQ85" s="20"/>
      <c r="AJR85" s="20"/>
      <c r="AJS85" s="20"/>
      <c r="AJT85" s="20"/>
      <c r="AJU85" s="20"/>
      <c r="AJV85" s="20"/>
      <c r="AJW85" s="20"/>
      <c r="AJX85" s="20"/>
      <c r="AJY85" s="20"/>
      <c r="AJZ85" s="20"/>
      <c r="AKA85" s="20"/>
      <c r="AKB85" s="20"/>
      <c r="AKC85" s="20"/>
      <c r="AKD85" s="20"/>
      <c r="AKE85" s="20"/>
      <c r="AKF85" s="20"/>
      <c r="AKG85" s="20"/>
      <c r="AKH85" s="20"/>
      <c r="AKI85" s="20"/>
      <c r="AKJ85" s="20"/>
      <c r="AKK85" s="20"/>
      <c r="AKL85" s="20"/>
      <c r="AKM85" s="20"/>
      <c r="AKN85" s="20"/>
      <c r="AKO85" s="20"/>
      <c r="AKP85" s="20"/>
      <c r="AKQ85" s="20"/>
      <c r="AKR85" s="20"/>
      <c r="AKS85" s="20"/>
      <c r="AKT85" s="20"/>
      <c r="AKU85" s="20"/>
      <c r="AKV85" s="20"/>
      <c r="AKW85" s="20"/>
      <c r="AKX85" s="20"/>
      <c r="AKY85" s="20"/>
      <c r="AKZ85" s="20"/>
      <c r="ALA85" s="20"/>
      <c r="ALB85" s="20"/>
      <c r="ALC85" s="20"/>
      <c r="ALD85" s="20"/>
      <c r="ALE85" s="20"/>
      <c r="ALF85" s="20"/>
      <c r="ALG85" s="20"/>
      <c r="ALH85" s="20"/>
      <c r="ALI85" s="20"/>
      <c r="ALJ85" s="20"/>
      <c r="ALK85" s="20"/>
      <c r="ALL85" s="20"/>
      <c r="ALM85" s="20"/>
      <c r="ALN85" s="20"/>
      <c r="ALO85" s="20"/>
      <c r="ALP85" s="20"/>
      <c r="ALQ85" s="20"/>
      <c r="ALR85" s="20"/>
      <c r="ALS85" s="20"/>
      <c r="ALT85" s="20"/>
      <c r="ALU85" s="20"/>
      <c r="ALV85" s="20"/>
      <c r="ALW85" s="20"/>
      <c r="ALX85" s="20"/>
      <c r="ALY85" s="20"/>
      <c r="ALZ85" s="20"/>
      <c r="AMA85" s="20"/>
      <c r="AMB85" s="20"/>
      <c r="AMC85" s="20"/>
      <c r="AMD85" s="20"/>
      <c r="AME85" s="20"/>
      <c r="AMF85" s="20"/>
      <c r="AMG85" s="20"/>
      <c r="AMH85" s="20"/>
      <c r="AMI85" s="20"/>
      <c r="AMJ85" s="20"/>
      <c r="AMK85" s="20"/>
      <c r="AML85" s="20"/>
      <c r="AMM85" s="20"/>
      <c r="AMN85" s="20"/>
      <c r="AMO85" s="20"/>
      <c r="AMP85" s="20"/>
      <c r="AMQ85" s="20"/>
      <c r="AMR85" s="20"/>
      <c r="AMS85" s="20"/>
      <c r="AMT85" s="20"/>
      <c r="AMU85" s="20"/>
      <c r="AMV85" s="20"/>
      <c r="AMW85" s="20"/>
      <c r="AMX85" s="20"/>
      <c r="AMY85" s="20"/>
      <c r="AMZ85" s="20"/>
      <c r="ANA85" s="20"/>
      <c r="ANB85" s="20"/>
      <c r="ANC85" s="20"/>
      <c r="AND85" s="20"/>
      <c r="ANE85" s="20"/>
      <c r="ANF85" s="20"/>
      <c r="ANG85" s="20"/>
      <c r="ANH85" s="20"/>
      <c r="ANI85" s="20"/>
      <c r="ANJ85" s="20"/>
      <c r="ANK85" s="20"/>
      <c r="ANL85" s="20"/>
      <c r="ANM85" s="20"/>
      <c r="ANN85" s="20"/>
      <c r="ANO85" s="20"/>
      <c r="ANP85" s="20"/>
      <c r="ANQ85" s="20"/>
      <c r="ANR85" s="20"/>
      <c r="ANS85" s="20"/>
      <c r="ANT85" s="20"/>
      <c r="ANU85" s="20"/>
      <c r="ANV85" s="20"/>
      <c r="ANW85" s="20"/>
      <c r="ANX85" s="20"/>
      <c r="ANY85" s="20"/>
      <c r="ANZ85" s="20"/>
      <c r="AOA85" s="20"/>
      <c r="AOB85" s="20"/>
      <c r="AOC85" s="20"/>
      <c r="AOD85" s="20"/>
      <c r="AOE85" s="20"/>
      <c r="AOF85" s="20"/>
      <c r="AOG85" s="20"/>
      <c r="AOH85" s="20"/>
      <c r="AOI85" s="20"/>
      <c r="AOJ85" s="20"/>
      <c r="AOK85" s="20"/>
      <c r="AOL85" s="20"/>
      <c r="AOM85" s="20"/>
      <c r="AON85" s="20"/>
      <c r="AOO85" s="20"/>
      <c r="AOP85" s="20"/>
      <c r="AOQ85" s="20"/>
      <c r="AOR85" s="20"/>
      <c r="AOS85" s="20"/>
      <c r="AOT85" s="20"/>
      <c r="AOU85" s="20"/>
      <c r="AOV85" s="20"/>
      <c r="AOW85" s="20"/>
      <c r="AOX85" s="20"/>
      <c r="AOY85" s="20"/>
      <c r="AOZ85" s="20"/>
      <c r="APA85" s="20"/>
      <c r="APB85" s="20"/>
      <c r="APC85" s="20"/>
      <c r="APD85" s="20"/>
      <c r="APE85" s="20"/>
      <c r="APF85" s="20"/>
      <c r="APG85" s="20"/>
      <c r="APH85" s="20"/>
      <c r="API85" s="20"/>
      <c r="APJ85" s="20"/>
      <c r="APK85" s="20"/>
      <c r="APL85" s="20"/>
      <c r="APM85" s="20"/>
      <c r="APN85" s="20"/>
      <c r="APO85" s="20"/>
      <c r="APP85" s="20"/>
      <c r="APQ85" s="20"/>
      <c r="APR85" s="20"/>
      <c r="APS85" s="20"/>
      <c r="APT85" s="20"/>
      <c r="APU85" s="20"/>
      <c r="APV85" s="20"/>
      <c r="APW85" s="20"/>
      <c r="APX85" s="20"/>
      <c r="APY85" s="20"/>
      <c r="APZ85" s="20"/>
      <c r="AQA85" s="20"/>
      <c r="AQB85" s="20"/>
      <c r="AQC85" s="20"/>
      <c r="AQD85" s="20"/>
      <c r="AQE85" s="20"/>
      <c r="AQF85" s="20"/>
      <c r="AQG85" s="20"/>
      <c r="AQH85" s="20"/>
      <c r="AQI85" s="20"/>
      <c r="AQJ85" s="20"/>
      <c r="AQK85" s="20"/>
      <c r="AQL85" s="20"/>
      <c r="AQM85" s="20"/>
      <c r="AQN85" s="20"/>
      <c r="AQO85" s="20"/>
      <c r="AQP85" s="20"/>
      <c r="AQQ85" s="20"/>
      <c r="AQR85" s="20"/>
      <c r="AQS85" s="20"/>
      <c r="AQT85" s="20"/>
      <c r="AQU85" s="20"/>
      <c r="AQV85" s="20"/>
      <c r="AQW85" s="20"/>
      <c r="AQX85" s="20"/>
      <c r="AQY85" s="20"/>
      <c r="AQZ85" s="20"/>
      <c r="ARA85" s="20"/>
      <c r="ARB85" s="20"/>
      <c r="ARC85" s="20"/>
      <c r="ARD85" s="20"/>
      <c r="ARE85" s="20"/>
      <c r="ARF85" s="20"/>
      <c r="ARG85" s="20"/>
      <c r="ARH85" s="20"/>
      <c r="ARI85" s="20"/>
      <c r="ARJ85" s="20"/>
      <c r="ARK85" s="20"/>
      <c r="ARL85" s="20"/>
      <c r="ARM85" s="20"/>
      <c r="ARN85" s="20"/>
      <c r="ARO85" s="20"/>
      <c r="ARP85" s="20"/>
      <c r="ARQ85" s="20"/>
      <c r="ARR85" s="20"/>
      <c r="ARS85" s="20"/>
      <c r="ART85" s="20"/>
      <c r="ARU85" s="20"/>
      <c r="ARV85" s="20"/>
      <c r="ARW85" s="20"/>
      <c r="ARX85" s="20"/>
      <c r="ARY85" s="20"/>
      <c r="ARZ85" s="20"/>
      <c r="ASA85" s="20"/>
      <c r="ASB85" s="20"/>
      <c r="ASC85" s="20"/>
      <c r="ASD85" s="20"/>
      <c r="ASE85" s="20"/>
      <c r="ASF85" s="20"/>
      <c r="ASG85" s="20"/>
      <c r="ASH85" s="20"/>
      <c r="ASI85" s="20"/>
      <c r="ASJ85" s="20"/>
      <c r="ASK85" s="20"/>
      <c r="ASL85" s="20"/>
      <c r="ASM85" s="20"/>
      <c r="ASN85" s="20"/>
      <c r="ASO85" s="20"/>
      <c r="ASP85" s="20"/>
      <c r="ASQ85" s="20"/>
      <c r="ASR85" s="20"/>
      <c r="ASS85" s="20"/>
      <c r="AST85" s="20"/>
      <c r="ASU85" s="20"/>
      <c r="ASV85" s="20"/>
      <c r="ASW85" s="20"/>
      <c r="ASX85" s="20"/>
      <c r="ASY85" s="20"/>
      <c r="ASZ85" s="20"/>
      <c r="ATA85" s="20"/>
      <c r="ATB85" s="20"/>
      <c r="ATC85" s="20"/>
      <c r="ATD85" s="20"/>
      <c r="ATE85" s="20"/>
      <c r="ATF85" s="20"/>
      <c r="ATG85" s="20"/>
      <c r="ATH85" s="20"/>
      <c r="ATI85" s="20"/>
      <c r="ATJ85" s="20"/>
      <c r="ATK85" s="20"/>
      <c r="ATL85" s="20"/>
      <c r="ATM85" s="20"/>
      <c r="ATN85" s="20"/>
      <c r="ATO85" s="20"/>
      <c r="ATP85" s="20"/>
      <c r="ATQ85" s="20"/>
      <c r="ATR85" s="20"/>
      <c r="ATS85" s="20"/>
      <c r="ATT85" s="20"/>
      <c r="ATU85" s="20"/>
      <c r="ATV85" s="20"/>
      <c r="ATW85" s="20"/>
      <c r="ATX85" s="20"/>
      <c r="ATY85" s="20"/>
      <c r="ATZ85" s="20"/>
      <c r="AUA85" s="20"/>
      <c r="AUB85" s="20"/>
      <c r="AUC85" s="20"/>
      <c r="AUD85" s="20"/>
      <c r="AUE85" s="20"/>
      <c r="AUF85" s="20"/>
      <c r="AUG85" s="20"/>
      <c r="AUH85" s="20"/>
      <c r="AUI85" s="20"/>
      <c r="AUJ85" s="20"/>
      <c r="AUK85" s="20"/>
      <c r="AUL85" s="20"/>
      <c r="AUM85" s="20"/>
      <c r="AUN85" s="20"/>
      <c r="AUO85" s="20"/>
      <c r="AUP85" s="20"/>
      <c r="AUQ85" s="20"/>
      <c r="AUR85" s="20"/>
      <c r="AUS85" s="20"/>
      <c r="AUT85" s="20"/>
      <c r="AUU85" s="20"/>
      <c r="AUV85" s="20"/>
      <c r="AUW85" s="20"/>
      <c r="AUX85" s="20"/>
      <c r="AUY85" s="20"/>
      <c r="AUZ85" s="20"/>
      <c r="AVA85" s="20"/>
      <c r="AVB85" s="20"/>
      <c r="AVC85" s="20"/>
      <c r="AVD85" s="20"/>
      <c r="AVE85" s="20"/>
      <c r="AVF85" s="20"/>
      <c r="AVG85" s="20"/>
      <c r="AVH85" s="20"/>
      <c r="AVI85" s="20"/>
      <c r="AVJ85" s="20"/>
      <c r="AVK85" s="20"/>
      <c r="AVL85" s="20"/>
      <c r="AVM85" s="20"/>
      <c r="AVN85" s="20"/>
      <c r="AVO85" s="20"/>
      <c r="AVP85" s="20"/>
      <c r="AVQ85" s="20"/>
      <c r="AVR85" s="20"/>
      <c r="AVS85" s="20"/>
      <c r="AVT85" s="20"/>
      <c r="AVU85" s="20"/>
      <c r="AVV85" s="20"/>
      <c r="AVW85" s="20"/>
      <c r="AVX85" s="20"/>
      <c r="AVY85" s="20"/>
      <c r="AVZ85" s="20"/>
      <c r="AWA85" s="20"/>
      <c r="AWB85" s="20"/>
      <c r="AWC85" s="20"/>
      <c r="AWD85" s="20"/>
      <c r="AWE85" s="20"/>
      <c r="AWF85" s="20"/>
      <c r="AWG85" s="20"/>
      <c r="AWH85" s="20"/>
      <c r="AWI85" s="20"/>
      <c r="AWJ85" s="20"/>
      <c r="AWK85" s="20"/>
      <c r="AWL85" s="20"/>
      <c r="AWM85" s="20"/>
      <c r="AWN85" s="20"/>
      <c r="AWO85" s="20"/>
      <c r="AWP85" s="20"/>
      <c r="AWQ85" s="20"/>
      <c r="AWR85" s="20"/>
      <c r="AWS85" s="20"/>
      <c r="AWT85" s="20"/>
      <c r="AWU85" s="20"/>
      <c r="AWV85" s="20"/>
      <c r="AWW85" s="20"/>
      <c r="AWX85" s="20"/>
      <c r="AWY85" s="20"/>
      <c r="AWZ85" s="20"/>
      <c r="AXA85" s="20"/>
      <c r="AXB85" s="20"/>
      <c r="AXC85" s="20"/>
      <c r="AXD85" s="20"/>
      <c r="AXE85" s="20"/>
      <c r="AXF85" s="20"/>
      <c r="AXG85" s="20"/>
      <c r="AXH85" s="20"/>
      <c r="AXI85" s="20"/>
      <c r="AXJ85" s="20"/>
      <c r="AXK85" s="20"/>
      <c r="AXL85" s="20"/>
      <c r="AXM85" s="20"/>
      <c r="AXN85" s="20"/>
      <c r="AXO85" s="20"/>
      <c r="AXP85" s="20"/>
      <c r="AXQ85" s="20"/>
      <c r="AXR85" s="20"/>
      <c r="AXS85" s="20"/>
      <c r="AXT85" s="20"/>
      <c r="AXU85" s="20"/>
      <c r="AXV85" s="20"/>
      <c r="AXW85" s="20"/>
      <c r="AXX85" s="20"/>
      <c r="AXY85" s="20"/>
      <c r="AXZ85" s="20"/>
      <c r="AYA85" s="20"/>
      <c r="AYB85" s="20"/>
      <c r="AYC85" s="20"/>
      <c r="AYD85" s="20"/>
      <c r="AYE85" s="20"/>
      <c r="AYF85" s="20"/>
      <c r="AYG85" s="20"/>
      <c r="AYH85" s="20"/>
      <c r="AYI85" s="20"/>
      <c r="AYJ85" s="20"/>
      <c r="AYK85" s="20"/>
      <c r="AYL85" s="20"/>
      <c r="AYM85" s="20"/>
      <c r="AYN85" s="20"/>
      <c r="AYO85" s="20"/>
      <c r="AYP85" s="20"/>
      <c r="AYQ85" s="20"/>
      <c r="AYR85" s="20"/>
      <c r="AYS85" s="20"/>
      <c r="AYT85" s="20"/>
      <c r="AYU85" s="20"/>
      <c r="AYV85" s="20"/>
      <c r="AYW85" s="20"/>
      <c r="AYX85" s="20"/>
      <c r="AYY85" s="20"/>
      <c r="AYZ85" s="20"/>
      <c r="AZA85" s="20"/>
      <c r="AZB85" s="20"/>
      <c r="AZC85" s="20"/>
      <c r="AZD85" s="20"/>
      <c r="AZE85" s="20"/>
      <c r="AZF85" s="20"/>
      <c r="AZG85" s="20"/>
      <c r="AZH85" s="20"/>
      <c r="AZI85" s="20"/>
      <c r="AZJ85" s="20"/>
      <c r="AZK85" s="20"/>
      <c r="AZL85" s="20"/>
      <c r="AZM85" s="20"/>
      <c r="AZN85" s="20"/>
      <c r="AZO85" s="20"/>
      <c r="AZP85" s="20"/>
      <c r="AZQ85" s="20"/>
      <c r="AZR85" s="20"/>
      <c r="AZS85" s="20"/>
      <c r="AZT85" s="20"/>
      <c r="AZU85" s="20"/>
      <c r="AZV85" s="20"/>
      <c r="AZW85" s="20"/>
      <c r="AZX85" s="20"/>
      <c r="AZY85" s="20"/>
      <c r="AZZ85" s="20"/>
      <c r="BAA85" s="20"/>
      <c r="BAB85" s="20"/>
      <c r="BAC85" s="20"/>
      <c r="BAD85" s="20"/>
      <c r="BAE85" s="20"/>
      <c r="BAF85" s="20"/>
      <c r="BAG85" s="20"/>
      <c r="BAH85" s="20"/>
      <c r="BAI85" s="20"/>
      <c r="BAJ85" s="20"/>
      <c r="BAK85" s="20"/>
      <c r="BAL85" s="20"/>
      <c r="BAM85" s="20"/>
      <c r="BAN85" s="20"/>
      <c r="BAO85" s="20"/>
      <c r="BAP85" s="20"/>
      <c r="BAQ85" s="20"/>
      <c r="BAR85" s="20"/>
      <c r="BAS85" s="20"/>
      <c r="BAT85" s="20"/>
      <c r="BAU85" s="20"/>
      <c r="BAV85" s="20"/>
      <c r="BAW85" s="20"/>
      <c r="BAX85" s="20"/>
      <c r="BAY85" s="20"/>
      <c r="BAZ85" s="20"/>
      <c r="BBA85" s="20"/>
      <c r="BBB85" s="20"/>
      <c r="BBC85" s="20"/>
      <c r="BBD85" s="20"/>
      <c r="BBE85" s="20"/>
      <c r="BBF85" s="20"/>
      <c r="BBG85" s="20"/>
      <c r="BBH85" s="20"/>
      <c r="BBI85" s="20"/>
      <c r="BBJ85" s="20"/>
      <c r="BBK85" s="20"/>
      <c r="BBL85" s="20"/>
      <c r="BBM85" s="20"/>
      <c r="BBN85" s="20"/>
      <c r="BBO85" s="20"/>
      <c r="BBP85" s="20"/>
      <c r="BBQ85" s="20"/>
      <c r="BBR85" s="20"/>
      <c r="BBS85" s="20"/>
      <c r="BBT85" s="20"/>
      <c r="BBU85" s="20"/>
      <c r="BBV85" s="20"/>
      <c r="BBW85" s="20"/>
      <c r="BBX85" s="20"/>
      <c r="BBY85" s="20"/>
      <c r="BBZ85" s="20"/>
      <c r="BCA85" s="20"/>
      <c r="BCB85" s="20"/>
      <c r="BCC85" s="20"/>
      <c r="BCD85" s="20"/>
      <c r="BCE85" s="20"/>
      <c r="BCF85" s="20"/>
      <c r="BCG85" s="20"/>
      <c r="BCH85" s="20"/>
      <c r="BCI85" s="20"/>
      <c r="BCJ85" s="20"/>
      <c r="BCK85" s="20"/>
      <c r="BCL85" s="20"/>
      <c r="BCM85" s="20"/>
      <c r="BCN85" s="20"/>
      <c r="BCO85" s="20"/>
      <c r="BCP85" s="20"/>
      <c r="BCQ85" s="20"/>
      <c r="BCR85" s="20"/>
      <c r="BCS85" s="20"/>
      <c r="BCT85" s="20"/>
      <c r="BCU85" s="20"/>
      <c r="BCV85" s="20"/>
      <c r="BCW85" s="20"/>
      <c r="BCX85" s="20"/>
      <c r="BCY85" s="20"/>
      <c r="BCZ85" s="20"/>
      <c r="BDA85" s="20"/>
      <c r="BDB85" s="20"/>
      <c r="BDC85" s="20"/>
      <c r="BDD85" s="20"/>
      <c r="BDE85" s="20"/>
      <c r="BDF85" s="20"/>
      <c r="BDG85" s="20"/>
      <c r="BDH85" s="20"/>
      <c r="BDI85" s="20"/>
      <c r="BDJ85" s="20"/>
      <c r="BDK85" s="20"/>
      <c r="BDL85" s="20"/>
      <c r="BDM85" s="20"/>
      <c r="BDN85" s="20"/>
      <c r="BDO85" s="20"/>
      <c r="BDP85" s="20"/>
      <c r="BDQ85" s="20"/>
      <c r="BDR85" s="20"/>
      <c r="BDS85" s="20"/>
      <c r="BDT85" s="20"/>
      <c r="BDU85" s="20"/>
      <c r="BDV85" s="20"/>
      <c r="BDW85" s="20"/>
      <c r="BDX85" s="20"/>
      <c r="BDY85" s="20"/>
      <c r="BDZ85" s="20"/>
      <c r="BEA85" s="20"/>
      <c r="BEB85" s="20"/>
      <c r="BEC85" s="20"/>
      <c r="BED85" s="20"/>
      <c r="BEE85" s="20"/>
      <c r="BEF85" s="20"/>
      <c r="BEG85" s="20"/>
      <c r="BEH85" s="20"/>
      <c r="BEI85" s="20"/>
      <c r="BEJ85" s="20"/>
      <c r="BEK85" s="20"/>
      <c r="BEL85" s="20"/>
      <c r="BEM85" s="20"/>
      <c r="BEN85" s="20"/>
      <c r="BEO85" s="20"/>
      <c r="BEP85" s="20"/>
      <c r="BEQ85" s="20"/>
      <c r="BER85" s="20"/>
      <c r="BES85" s="20"/>
      <c r="BET85" s="20"/>
      <c r="BEU85" s="20"/>
      <c r="BEV85" s="20"/>
      <c r="BEW85" s="20"/>
      <c r="BEX85" s="20"/>
      <c r="BEY85" s="20"/>
      <c r="BEZ85" s="20"/>
      <c r="BFA85" s="20"/>
      <c r="BFB85" s="20"/>
      <c r="BFC85" s="20"/>
      <c r="BFD85" s="20"/>
      <c r="BFE85" s="20"/>
      <c r="BFF85" s="20"/>
      <c r="BFG85" s="20"/>
      <c r="BFH85" s="20"/>
      <c r="BFI85" s="20"/>
      <c r="BFJ85" s="20"/>
      <c r="BFK85" s="20"/>
      <c r="BFL85" s="20"/>
      <c r="BFM85" s="20"/>
      <c r="BFN85" s="20"/>
      <c r="BFO85" s="20"/>
      <c r="BFP85" s="20"/>
      <c r="BFQ85" s="20"/>
      <c r="BFR85" s="20"/>
      <c r="BFS85" s="20"/>
      <c r="BFT85" s="20"/>
      <c r="BFU85" s="20"/>
      <c r="BFV85" s="20"/>
      <c r="BFW85" s="20"/>
      <c r="BFX85" s="20"/>
      <c r="BFY85" s="20"/>
      <c r="BFZ85" s="20"/>
      <c r="BGA85" s="20"/>
      <c r="BGB85" s="20"/>
      <c r="BGC85" s="20"/>
      <c r="BGD85" s="20"/>
      <c r="BGE85" s="20"/>
      <c r="BGF85" s="20"/>
      <c r="BGG85" s="20"/>
      <c r="BGH85" s="20"/>
      <c r="BGI85" s="20"/>
      <c r="BGJ85" s="20"/>
      <c r="BGK85" s="20"/>
      <c r="BGL85" s="20"/>
      <c r="BGM85" s="20"/>
      <c r="BGN85" s="20"/>
      <c r="BGO85" s="20"/>
      <c r="BGP85" s="20"/>
      <c r="BGQ85" s="20"/>
      <c r="BGR85" s="20"/>
      <c r="BGS85" s="20"/>
      <c r="BGT85" s="20"/>
      <c r="BGU85" s="20"/>
      <c r="BGV85" s="20"/>
      <c r="BGW85" s="20"/>
      <c r="BGX85" s="20"/>
      <c r="BGY85" s="20"/>
      <c r="BGZ85" s="20"/>
      <c r="BHA85" s="20"/>
      <c r="BHB85" s="20"/>
      <c r="BHC85" s="20"/>
      <c r="BHD85" s="20"/>
      <c r="BHE85" s="20"/>
      <c r="BHF85" s="20"/>
      <c r="BHG85" s="20"/>
      <c r="BHH85" s="20"/>
      <c r="BHI85" s="20"/>
      <c r="BHJ85" s="20"/>
      <c r="BHK85" s="20"/>
      <c r="BHL85" s="20"/>
      <c r="BHM85" s="20"/>
      <c r="BHN85" s="20"/>
      <c r="BHO85" s="20"/>
      <c r="BHP85" s="20"/>
      <c r="BHQ85" s="20"/>
      <c r="BHR85" s="20"/>
      <c r="BHS85" s="20"/>
      <c r="BHT85" s="20"/>
      <c r="BHU85" s="20"/>
      <c r="BHV85" s="20"/>
      <c r="BHW85" s="20"/>
      <c r="BHX85" s="20"/>
      <c r="BHY85" s="20"/>
      <c r="BHZ85" s="20"/>
      <c r="BIA85" s="20"/>
      <c r="BIB85" s="20"/>
      <c r="BIC85" s="20"/>
      <c r="BID85" s="20"/>
      <c r="BIE85" s="20"/>
      <c r="BIF85" s="20"/>
      <c r="BIG85" s="20"/>
      <c r="BIH85" s="20"/>
      <c r="BII85" s="20"/>
      <c r="BIJ85" s="20"/>
      <c r="BIK85" s="20"/>
      <c r="BIL85" s="20"/>
      <c r="BIM85" s="20"/>
      <c r="BIN85" s="20"/>
      <c r="BIO85" s="20"/>
      <c r="BIP85" s="20"/>
      <c r="BIQ85" s="20"/>
      <c r="BIR85" s="20"/>
      <c r="BIS85" s="20"/>
      <c r="BIT85" s="20"/>
      <c r="BIU85" s="20"/>
      <c r="BIV85" s="20"/>
      <c r="BIW85" s="20"/>
      <c r="BIX85" s="20"/>
      <c r="BIY85" s="20"/>
      <c r="BIZ85" s="20"/>
      <c r="BJA85" s="20"/>
      <c r="BJB85" s="20"/>
      <c r="BJC85" s="20"/>
      <c r="BJD85" s="20"/>
      <c r="BJE85" s="20"/>
      <c r="BJF85" s="20"/>
      <c r="BJG85" s="20"/>
      <c r="BJH85" s="20"/>
      <c r="BJI85" s="20"/>
      <c r="BJJ85" s="20"/>
      <c r="BJK85" s="20"/>
      <c r="BJL85" s="20"/>
      <c r="BJM85" s="20"/>
      <c r="BJN85" s="20"/>
      <c r="BJO85" s="20"/>
      <c r="BJP85" s="20"/>
      <c r="BJQ85" s="20"/>
      <c r="BJR85" s="20"/>
      <c r="BJS85" s="20"/>
      <c r="BJT85" s="20"/>
      <c r="BJU85" s="20"/>
      <c r="BJV85" s="20"/>
      <c r="BJW85" s="20"/>
      <c r="BJX85" s="20"/>
      <c r="BJY85" s="20"/>
      <c r="BJZ85" s="20"/>
      <c r="BKA85" s="20"/>
      <c r="BKB85" s="20"/>
      <c r="BKC85" s="20"/>
      <c r="BKD85" s="20"/>
      <c r="BKE85" s="20"/>
      <c r="BKF85" s="20"/>
      <c r="BKG85" s="20"/>
      <c r="BKH85" s="20"/>
      <c r="BKI85" s="20"/>
      <c r="BKJ85" s="20"/>
      <c r="BKK85" s="20"/>
      <c r="BKL85" s="20"/>
      <c r="BKM85" s="20"/>
      <c r="BKN85" s="20"/>
      <c r="BKO85" s="20"/>
      <c r="BKP85" s="20"/>
      <c r="BKQ85" s="20"/>
      <c r="BKR85" s="20"/>
      <c r="BKS85" s="20"/>
      <c r="BKT85" s="20"/>
      <c r="BKU85" s="20"/>
      <c r="BKV85" s="20"/>
      <c r="BKW85" s="20"/>
      <c r="BKX85" s="20"/>
      <c r="BKY85" s="20"/>
      <c r="BKZ85" s="20"/>
      <c r="BLA85" s="20"/>
      <c r="BLB85" s="20"/>
      <c r="BLC85" s="20"/>
      <c r="BLD85" s="20"/>
      <c r="BLE85" s="20"/>
      <c r="BLF85" s="20"/>
      <c r="BLG85" s="20"/>
      <c r="BLH85" s="20"/>
      <c r="BLI85" s="20"/>
      <c r="BLJ85" s="20"/>
      <c r="BLK85" s="20"/>
      <c r="BLL85" s="20"/>
      <c r="BLM85" s="20"/>
      <c r="BLN85" s="20"/>
      <c r="BLO85" s="20"/>
      <c r="BLP85" s="20"/>
      <c r="BLQ85" s="20"/>
      <c r="BLR85" s="20"/>
      <c r="BLS85" s="20"/>
      <c r="BLT85" s="20"/>
      <c r="BLU85" s="20"/>
      <c r="BLV85" s="20"/>
      <c r="BLW85" s="20"/>
      <c r="BLX85" s="20"/>
      <c r="BLY85" s="20"/>
      <c r="BLZ85" s="20"/>
      <c r="BMA85" s="20"/>
      <c r="BMB85" s="20"/>
      <c r="BMC85" s="20"/>
      <c r="BMD85" s="20"/>
      <c r="BME85" s="20"/>
      <c r="BMF85" s="20"/>
      <c r="BMG85" s="20"/>
      <c r="BMH85" s="20"/>
      <c r="BMI85" s="20"/>
      <c r="BMJ85" s="20"/>
      <c r="BMK85" s="20"/>
      <c r="BML85" s="20"/>
      <c r="BMM85" s="20"/>
      <c r="BMN85" s="20"/>
      <c r="BMO85" s="20"/>
      <c r="BMP85" s="20"/>
      <c r="BMQ85" s="20"/>
      <c r="BMR85" s="20"/>
      <c r="BMS85" s="20"/>
      <c r="BMT85" s="20"/>
      <c r="BMU85" s="20"/>
      <c r="BMV85" s="20"/>
      <c r="BMW85" s="20"/>
      <c r="BMX85" s="20"/>
      <c r="BMY85" s="20"/>
      <c r="BMZ85" s="20"/>
      <c r="BNA85" s="20"/>
      <c r="BNB85" s="20"/>
      <c r="BNC85" s="20"/>
      <c r="BND85" s="20"/>
      <c r="BNE85" s="20"/>
      <c r="BNF85" s="20"/>
      <c r="BNG85" s="20"/>
      <c r="BNH85" s="20"/>
      <c r="BNI85" s="20"/>
      <c r="BNJ85" s="20"/>
      <c r="BNK85" s="20"/>
      <c r="BNL85" s="20"/>
      <c r="BNM85" s="20"/>
      <c r="BNN85" s="20"/>
      <c r="BNO85" s="20"/>
      <c r="BNP85" s="20"/>
      <c r="BNQ85" s="20"/>
      <c r="BNR85" s="20"/>
      <c r="BNS85" s="20"/>
      <c r="BNT85" s="20"/>
      <c r="BNU85" s="20"/>
      <c r="BNV85" s="20"/>
      <c r="BNW85" s="20"/>
      <c r="BNX85" s="20"/>
      <c r="BNY85" s="20"/>
      <c r="BNZ85" s="20"/>
      <c r="BOA85" s="20"/>
      <c r="BOB85" s="20"/>
      <c r="BOC85" s="20"/>
      <c r="BOD85" s="20"/>
      <c r="BOE85" s="20"/>
      <c r="BOF85" s="20"/>
      <c r="BOG85" s="20"/>
      <c r="BOH85" s="20"/>
      <c r="BOI85" s="20"/>
      <c r="BOJ85" s="20"/>
      <c r="BOK85" s="20"/>
      <c r="BOL85" s="20"/>
      <c r="BOM85" s="20"/>
      <c r="BON85" s="20"/>
      <c r="BOO85" s="20"/>
      <c r="BOP85" s="20"/>
      <c r="BOQ85" s="20"/>
      <c r="BOR85" s="20"/>
      <c r="BOS85" s="20"/>
      <c r="BOT85" s="20"/>
      <c r="BOU85" s="20"/>
      <c r="BOV85" s="20"/>
      <c r="BOW85" s="20"/>
      <c r="BOX85" s="20"/>
      <c r="BOY85" s="20"/>
      <c r="BOZ85" s="20"/>
      <c r="BPA85" s="20"/>
      <c r="BPB85" s="20"/>
      <c r="BPC85" s="20"/>
      <c r="BPD85" s="20"/>
      <c r="BPE85" s="20"/>
      <c r="BPF85" s="20"/>
      <c r="BPG85" s="20"/>
      <c r="BPH85" s="20"/>
      <c r="BPI85" s="20"/>
      <c r="BPJ85" s="20"/>
      <c r="BPK85" s="20"/>
    </row>
    <row r="86" spans="1:1779" s="21" customFormat="1" ht="65.25" customHeight="1" x14ac:dyDescent="0.25">
      <c r="A86" s="236"/>
      <c r="B86" s="225"/>
      <c r="C86" s="253"/>
      <c r="D86" s="238" t="s">
        <v>16</v>
      </c>
      <c r="E86" s="55">
        <f>SUM(F86:O86)</f>
        <v>117037.2</v>
      </c>
      <c r="F86" s="209">
        <v>23407.439999999999</v>
      </c>
      <c r="G86" s="210"/>
      <c r="H86" s="210"/>
      <c r="I86" s="210"/>
      <c r="J86" s="210"/>
      <c r="K86" s="211"/>
      <c r="L86" s="55">
        <v>23407.439999999999</v>
      </c>
      <c r="M86" s="90">
        <v>23407.439999999999</v>
      </c>
      <c r="N86" s="55">
        <v>23407.439999999999</v>
      </c>
      <c r="O86" s="55">
        <v>23407.439999999999</v>
      </c>
      <c r="P86" s="225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  <c r="LB86" s="20"/>
      <c r="LC86" s="20"/>
      <c r="LD86" s="20"/>
      <c r="LE86" s="20"/>
      <c r="LF86" s="20"/>
      <c r="LG86" s="20"/>
      <c r="LH86" s="20"/>
      <c r="LI86" s="20"/>
      <c r="LJ86" s="20"/>
      <c r="LK86" s="20"/>
      <c r="LL86" s="20"/>
      <c r="LM86" s="20"/>
      <c r="LN86" s="20"/>
      <c r="LO86" s="20"/>
      <c r="LP86" s="20"/>
      <c r="LQ86" s="20"/>
      <c r="LR86" s="20"/>
      <c r="LS86" s="20"/>
      <c r="LT86" s="20"/>
      <c r="LU86" s="20"/>
      <c r="LV86" s="20"/>
      <c r="LW86" s="20"/>
      <c r="LX86" s="20"/>
      <c r="LY86" s="20"/>
      <c r="LZ86" s="20"/>
      <c r="MA86" s="20"/>
      <c r="MB86" s="20"/>
      <c r="MC86" s="20"/>
      <c r="MD86" s="20"/>
      <c r="ME86" s="20"/>
      <c r="MF86" s="20"/>
      <c r="MG86" s="20"/>
      <c r="MH86" s="20"/>
      <c r="MI86" s="20"/>
      <c r="MJ86" s="20"/>
      <c r="MK86" s="20"/>
      <c r="ML86" s="20"/>
      <c r="MM86" s="20"/>
      <c r="MN86" s="20"/>
      <c r="MO86" s="20"/>
      <c r="MP86" s="20"/>
      <c r="MQ86" s="20"/>
      <c r="MR86" s="20"/>
      <c r="MS86" s="20"/>
      <c r="MT86" s="20"/>
      <c r="MU86" s="20"/>
      <c r="MV86" s="20"/>
      <c r="MW86" s="20"/>
      <c r="MX86" s="20"/>
      <c r="MY86" s="20"/>
      <c r="MZ86" s="20"/>
      <c r="NA86" s="20"/>
      <c r="NB86" s="20"/>
      <c r="NC86" s="20"/>
      <c r="ND86" s="20"/>
      <c r="NE86" s="20"/>
      <c r="NF86" s="20"/>
      <c r="NG86" s="20"/>
      <c r="NH86" s="20"/>
      <c r="NI86" s="20"/>
      <c r="NJ86" s="20"/>
      <c r="NK86" s="20"/>
      <c r="NL86" s="20"/>
      <c r="NM86" s="20"/>
      <c r="NN86" s="20"/>
      <c r="NO86" s="20"/>
      <c r="NP86" s="20"/>
      <c r="NQ86" s="20"/>
      <c r="NR86" s="20"/>
      <c r="NS86" s="20"/>
      <c r="NT86" s="20"/>
      <c r="NU86" s="20"/>
      <c r="NV86" s="20"/>
      <c r="NW86" s="20"/>
      <c r="NX86" s="20"/>
      <c r="NY86" s="20"/>
      <c r="NZ86" s="20"/>
      <c r="OA86" s="20"/>
      <c r="OB86" s="20"/>
      <c r="OC86" s="20"/>
      <c r="OD86" s="20"/>
      <c r="OE86" s="20"/>
      <c r="OF86" s="20"/>
      <c r="OG86" s="20"/>
      <c r="OH86" s="20"/>
      <c r="OI86" s="20"/>
      <c r="OJ86" s="20"/>
      <c r="OK86" s="20"/>
      <c r="OL86" s="20"/>
      <c r="OM86" s="20"/>
      <c r="ON86" s="20"/>
      <c r="OO86" s="20"/>
      <c r="OP86" s="20"/>
      <c r="OQ86" s="20"/>
      <c r="OR86" s="20"/>
      <c r="OS86" s="20"/>
      <c r="OT86" s="20"/>
      <c r="OU86" s="20"/>
      <c r="OV86" s="20"/>
      <c r="OW86" s="20"/>
      <c r="OX86" s="20"/>
      <c r="OY86" s="20"/>
      <c r="OZ86" s="20"/>
      <c r="PA86" s="20"/>
      <c r="PB86" s="20"/>
      <c r="PC86" s="20"/>
      <c r="PD86" s="20"/>
      <c r="PE86" s="20"/>
      <c r="PF86" s="20"/>
      <c r="PG86" s="20"/>
      <c r="PH86" s="20"/>
      <c r="PI86" s="20"/>
      <c r="PJ86" s="20"/>
      <c r="PK86" s="20"/>
      <c r="PL86" s="20"/>
      <c r="PM86" s="20"/>
      <c r="PN86" s="20"/>
      <c r="PO86" s="20"/>
      <c r="PP86" s="20"/>
      <c r="PQ86" s="20"/>
      <c r="PR86" s="20"/>
      <c r="PS86" s="20"/>
      <c r="PT86" s="20"/>
      <c r="PU86" s="20"/>
      <c r="PV86" s="20"/>
      <c r="PW86" s="20"/>
      <c r="PX86" s="20"/>
      <c r="PY86" s="20"/>
      <c r="PZ86" s="20"/>
      <c r="QA86" s="20"/>
      <c r="QB86" s="20"/>
      <c r="QC86" s="20"/>
      <c r="QD86" s="20"/>
      <c r="QE86" s="20"/>
      <c r="QF86" s="20"/>
      <c r="QG86" s="20"/>
      <c r="QH86" s="20"/>
      <c r="QI86" s="20"/>
      <c r="QJ86" s="20"/>
      <c r="QK86" s="20"/>
      <c r="QL86" s="20"/>
      <c r="QM86" s="20"/>
      <c r="QN86" s="20"/>
      <c r="QO86" s="20"/>
      <c r="QP86" s="20"/>
      <c r="QQ86" s="20"/>
      <c r="QR86" s="20"/>
      <c r="QS86" s="20"/>
      <c r="QT86" s="20"/>
      <c r="QU86" s="20"/>
      <c r="QV86" s="20"/>
      <c r="QW86" s="20"/>
      <c r="QX86" s="20"/>
      <c r="QY86" s="20"/>
      <c r="QZ86" s="20"/>
      <c r="RA86" s="20"/>
      <c r="RB86" s="20"/>
      <c r="RC86" s="20"/>
      <c r="RD86" s="20"/>
      <c r="RE86" s="20"/>
      <c r="RF86" s="20"/>
      <c r="RG86" s="20"/>
      <c r="RH86" s="20"/>
      <c r="RI86" s="20"/>
      <c r="RJ86" s="20"/>
      <c r="RK86" s="20"/>
      <c r="RL86" s="20"/>
      <c r="RM86" s="20"/>
      <c r="RN86" s="20"/>
      <c r="RO86" s="20"/>
      <c r="RP86" s="20"/>
      <c r="RQ86" s="20"/>
      <c r="RR86" s="20"/>
      <c r="RS86" s="20"/>
      <c r="RT86" s="20"/>
      <c r="RU86" s="20"/>
      <c r="RV86" s="20"/>
      <c r="RW86" s="20"/>
      <c r="RX86" s="20"/>
      <c r="RY86" s="20"/>
      <c r="RZ86" s="20"/>
      <c r="SA86" s="20"/>
      <c r="SB86" s="20"/>
      <c r="SC86" s="20"/>
      <c r="SD86" s="20"/>
      <c r="SE86" s="20"/>
      <c r="SF86" s="20"/>
      <c r="SG86" s="20"/>
      <c r="SH86" s="20"/>
      <c r="SI86" s="20"/>
      <c r="SJ86" s="20"/>
      <c r="SK86" s="20"/>
      <c r="SL86" s="20"/>
      <c r="SM86" s="20"/>
      <c r="SN86" s="20"/>
      <c r="SO86" s="20"/>
      <c r="SP86" s="20"/>
      <c r="SQ86" s="20"/>
      <c r="SR86" s="20"/>
      <c r="SS86" s="20"/>
      <c r="ST86" s="20"/>
      <c r="SU86" s="20"/>
      <c r="SV86" s="20"/>
      <c r="SW86" s="20"/>
      <c r="SX86" s="20"/>
      <c r="SY86" s="20"/>
      <c r="SZ86" s="20"/>
      <c r="TA86" s="20"/>
      <c r="TB86" s="20"/>
      <c r="TC86" s="20"/>
      <c r="TD86" s="20"/>
      <c r="TE86" s="20"/>
      <c r="TF86" s="20"/>
      <c r="TG86" s="20"/>
      <c r="TH86" s="20"/>
      <c r="TI86" s="20"/>
      <c r="TJ86" s="20"/>
      <c r="TK86" s="20"/>
      <c r="TL86" s="20"/>
      <c r="TM86" s="20"/>
      <c r="TN86" s="20"/>
      <c r="TO86" s="20"/>
      <c r="TP86" s="20"/>
      <c r="TQ86" s="20"/>
      <c r="TR86" s="20"/>
      <c r="TS86" s="20"/>
      <c r="TT86" s="20"/>
      <c r="TU86" s="20"/>
      <c r="TV86" s="20"/>
      <c r="TW86" s="20"/>
      <c r="TX86" s="20"/>
      <c r="TY86" s="20"/>
      <c r="TZ86" s="20"/>
      <c r="UA86" s="20"/>
      <c r="UB86" s="20"/>
      <c r="UC86" s="20"/>
      <c r="UD86" s="20"/>
      <c r="UE86" s="20"/>
      <c r="UF86" s="20"/>
      <c r="UG86" s="20"/>
      <c r="UH86" s="20"/>
      <c r="UI86" s="20"/>
      <c r="UJ86" s="20"/>
      <c r="UK86" s="20"/>
      <c r="UL86" s="20"/>
      <c r="UM86" s="20"/>
      <c r="UN86" s="20"/>
      <c r="UO86" s="20"/>
      <c r="UP86" s="20"/>
      <c r="UQ86" s="20"/>
      <c r="UR86" s="20"/>
      <c r="US86" s="20"/>
      <c r="UT86" s="20"/>
      <c r="UU86" s="20"/>
      <c r="UV86" s="20"/>
      <c r="UW86" s="20"/>
      <c r="UX86" s="20"/>
      <c r="UY86" s="20"/>
      <c r="UZ86" s="20"/>
      <c r="VA86" s="20"/>
      <c r="VB86" s="20"/>
      <c r="VC86" s="20"/>
      <c r="VD86" s="20"/>
      <c r="VE86" s="20"/>
      <c r="VF86" s="20"/>
      <c r="VG86" s="20"/>
      <c r="VH86" s="20"/>
      <c r="VI86" s="20"/>
      <c r="VJ86" s="20"/>
      <c r="VK86" s="20"/>
      <c r="VL86" s="20"/>
      <c r="VM86" s="20"/>
      <c r="VN86" s="20"/>
      <c r="VO86" s="20"/>
      <c r="VP86" s="20"/>
      <c r="VQ86" s="20"/>
      <c r="VR86" s="20"/>
      <c r="VS86" s="20"/>
      <c r="VT86" s="20"/>
      <c r="VU86" s="20"/>
      <c r="VV86" s="20"/>
      <c r="VW86" s="20"/>
      <c r="VX86" s="20"/>
      <c r="VY86" s="20"/>
      <c r="VZ86" s="20"/>
      <c r="WA86" s="20"/>
      <c r="WB86" s="20"/>
      <c r="WC86" s="20"/>
      <c r="WD86" s="20"/>
      <c r="WE86" s="20"/>
      <c r="WF86" s="20"/>
      <c r="WG86" s="20"/>
      <c r="WH86" s="20"/>
      <c r="WI86" s="20"/>
      <c r="WJ86" s="20"/>
      <c r="WK86" s="20"/>
      <c r="WL86" s="20"/>
      <c r="WM86" s="20"/>
      <c r="WN86" s="20"/>
      <c r="WO86" s="20"/>
      <c r="WP86" s="20"/>
      <c r="WQ86" s="20"/>
      <c r="WR86" s="20"/>
      <c r="WS86" s="20"/>
      <c r="WT86" s="20"/>
      <c r="WU86" s="20"/>
      <c r="WV86" s="20"/>
      <c r="WW86" s="20"/>
      <c r="WX86" s="20"/>
      <c r="WY86" s="20"/>
      <c r="WZ86" s="20"/>
      <c r="XA86" s="20"/>
      <c r="XB86" s="20"/>
      <c r="XC86" s="20"/>
      <c r="XD86" s="20"/>
      <c r="XE86" s="20"/>
      <c r="XF86" s="20"/>
      <c r="XG86" s="20"/>
      <c r="XH86" s="20"/>
      <c r="XI86" s="20"/>
      <c r="XJ86" s="20"/>
      <c r="XK86" s="20"/>
      <c r="XL86" s="20"/>
      <c r="XM86" s="20"/>
      <c r="XN86" s="20"/>
      <c r="XO86" s="20"/>
      <c r="XP86" s="20"/>
      <c r="XQ86" s="20"/>
      <c r="XR86" s="20"/>
      <c r="XS86" s="20"/>
      <c r="XT86" s="20"/>
      <c r="XU86" s="20"/>
      <c r="XV86" s="20"/>
      <c r="XW86" s="20"/>
      <c r="XX86" s="20"/>
      <c r="XY86" s="20"/>
      <c r="XZ86" s="20"/>
      <c r="YA86" s="20"/>
      <c r="YB86" s="20"/>
      <c r="YC86" s="20"/>
      <c r="YD86" s="20"/>
      <c r="YE86" s="20"/>
      <c r="YF86" s="20"/>
      <c r="YG86" s="20"/>
      <c r="YH86" s="20"/>
      <c r="YI86" s="20"/>
      <c r="YJ86" s="20"/>
      <c r="YK86" s="20"/>
      <c r="YL86" s="20"/>
      <c r="YM86" s="20"/>
      <c r="YN86" s="20"/>
      <c r="YO86" s="20"/>
      <c r="YP86" s="20"/>
      <c r="YQ86" s="20"/>
      <c r="YR86" s="20"/>
      <c r="YS86" s="20"/>
      <c r="YT86" s="20"/>
      <c r="YU86" s="20"/>
      <c r="YV86" s="20"/>
      <c r="YW86" s="20"/>
      <c r="YX86" s="20"/>
      <c r="YY86" s="20"/>
      <c r="YZ86" s="20"/>
      <c r="ZA86" s="20"/>
      <c r="ZB86" s="20"/>
      <c r="ZC86" s="20"/>
      <c r="ZD86" s="20"/>
      <c r="ZE86" s="20"/>
      <c r="ZF86" s="20"/>
      <c r="ZG86" s="20"/>
      <c r="ZH86" s="20"/>
      <c r="ZI86" s="20"/>
      <c r="ZJ86" s="20"/>
      <c r="ZK86" s="20"/>
      <c r="ZL86" s="20"/>
      <c r="ZM86" s="20"/>
      <c r="ZN86" s="20"/>
      <c r="ZO86" s="20"/>
      <c r="ZP86" s="20"/>
      <c r="ZQ86" s="20"/>
      <c r="ZR86" s="20"/>
      <c r="ZS86" s="20"/>
      <c r="ZT86" s="20"/>
      <c r="ZU86" s="20"/>
      <c r="ZV86" s="20"/>
      <c r="ZW86" s="20"/>
      <c r="ZX86" s="20"/>
      <c r="ZY86" s="20"/>
      <c r="ZZ86" s="20"/>
      <c r="AAA86" s="20"/>
      <c r="AAB86" s="20"/>
      <c r="AAC86" s="20"/>
      <c r="AAD86" s="20"/>
      <c r="AAE86" s="20"/>
      <c r="AAF86" s="20"/>
      <c r="AAG86" s="20"/>
      <c r="AAH86" s="20"/>
      <c r="AAI86" s="20"/>
      <c r="AAJ86" s="20"/>
      <c r="AAK86" s="20"/>
      <c r="AAL86" s="20"/>
      <c r="AAM86" s="20"/>
      <c r="AAN86" s="20"/>
      <c r="AAO86" s="20"/>
      <c r="AAP86" s="20"/>
      <c r="AAQ86" s="20"/>
      <c r="AAR86" s="20"/>
      <c r="AAS86" s="20"/>
      <c r="AAT86" s="20"/>
      <c r="AAU86" s="20"/>
      <c r="AAV86" s="20"/>
      <c r="AAW86" s="20"/>
      <c r="AAX86" s="20"/>
      <c r="AAY86" s="20"/>
      <c r="AAZ86" s="20"/>
      <c r="ABA86" s="20"/>
      <c r="ABB86" s="20"/>
      <c r="ABC86" s="20"/>
      <c r="ABD86" s="20"/>
      <c r="ABE86" s="20"/>
      <c r="ABF86" s="20"/>
      <c r="ABG86" s="20"/>
      <c r="ABH86" s="20"/>
      <c r="ABI86" s="20"/>
      <c r="ABJ86" s="20"/>
      <c r="ABK86" s="20"/>
      <c r="ABL86" s="20"/>
      <c r="ABM86" s="20"/>
      <c r="ABN86" s="20"/>
      <c r="ABO86" s="20"/>
      <c r="ABP86" s="20"/>
      <c r="ABQ86" s="20"/>
      <c r="ABR86" s="20"/>
      <c r="ABS86" s="20"/>
      <c r="ABT86" s="20"/>
      <c r="ABU86" s="20"/>
      <c r="ABV86" s="20"/>
      <c r="ABW86" s="20"/>
      <c r="ABX86" s="20"/>
      <c r="ABY86" s="20"/>
      <c r="ABZ86" s="20"/>
      <c r="ACA86" s="20"/>
      <c r="ACB86" s="20"/>
      <c r="ACC86" s="20"/>
      <c r="ACD86" s="20"/>
      <c r="ACE86" s="20"/>
      <c r="ACF86" s="20"/>
      <c r="ACG86" s="20"/>
      <c r="ACH86" s="20"/>
      <c r="ACI86" s="20"/>
      <c r="ACJ86" s="20"/>
      <c r="ACK86" s="20"/>
      <c r="ACL86" s="20"/>
      <c r="ACM86" s="20"/>
      <c r="ACN86" s="20"/>
      <c r="ACO86" s="20"/>
      <c r="ACP86" s="20"/>
      <c r="ACQ86" s="20"/>
      <c r="ACR86" s="20"/>
      <c r="ACS86" s="20"/>
      <c r="ACT86" s="20"/>
      <c r="ACU86" s="20"/>
      <c r="ACV86" s="20"/>
      <c r="ACW86" s="20"/>
      <c r="ACX86" s="20"/>
      <c r="ACY86" s="20"/>
      <c r="ACZ86" s="20"/>
      <c r="ADA86" s="20"/>
      <c r="ADB86" s="20"/>
      <c r="ADC86" s="20"/>
      <c r="ADD86" s="20"/>
      <c r="ADE86" s="20"/>
      <c r="ADF86" s="20"/>
      <c r="ADG86" s="20"/>
      <c r="ADH86" s="20"/>
      <c r="ADI86" s="20"/>
      <c r="ADJ86" s="20"/>
      <c r="ADK86" s="20"/>
      <c r="ADL86" s="20"/>
      <c r="ADM86" s="20"/>
      <c r="ADN86" s="20"/>
      <c r="ADO86" s="20"/>
      <c r="ADP86" s="20"/>
      <c r="ADQ86" s="20"/>
      <c r="ADR86" s="20"/>
      <c r="ADS86" s="20"/>
      <c r="ADT86" s="20"/>
      <c r="ADU86" s="20"/>
      <c r="ADV86" s="20"/>
      <c r="ADW86" s="20"/>
      <c r="ADX86" s="20"/>
      <c r="ADY86" s="20"/>
      <c r="ADZ86" s="20"/>
      <c r="AEA86" s="20"/>
      <c r="AEB86" s="20"/>
      <c r="AEC86" s="20"/>
      <c r="AED86" s="20"/>
      <c r="AEE86" s="20"/>
      <c r="AEF86" s="20"/>
      <c r="AEG86" s="20"/>
      <c r="AEH86" s="20"/>
      <c r="AEI86" s="20"/>
      <c r="AEJ86" s="20"/>
      <c r="AEK86" s="20"/>
      <c r="AEL86" s="20"/>
      <c r="AEM86" s="20"/>
      <c r="AEN86" s="20"/>
      <c r="AEO86" s="20"/>
      <c r="AEP86" s="20"/>
      <c r="AEQ86" s="20"/>
      <c r="AER86" s="20"/>
      <c r="AES86" s="20"/>
      <c r="AET86" s="20"/>
      <c r="AEU86" s="20"/>
      <c r="AEV86" s="20"/>
      <c r="AEW86" s="20"/>
      <c r="AEX86" s="20"/>
      <c r="AEY86" s="20"/>
      <c r="AEZ86" s="20"/>
      <c r="AFA86" s="20"/>
      <c r="AFB86" s="20"/>
      <c r="AFC86" s="20"/>
      <c r="AFD86" s="20"/>
      <c r="AFE86" s="20"/>
      <c r="AFF86" s="20"/>
      <c r="AFG86" s="20"/>
      <c r="AFH86" s="20"/>
      <c r="AFI86" s="20"/>
      <c r="AFJ86" s="20"/>
      <c r="AFK86" s="20"/>
      <c r="AFL86" s="20"/>
      <c r="AFM86" s="20"/>
      <c r="AFN86" s="20"/>
      <c r="AFO86" s="20"/>
      <c r="AFP86" s="20"/>
      <c r="AFQ86" s="20"/>
      <c r="AFR86" s="20"/>
      <c r="AFS86" s="20"/>
      <c r="AFT86" s="20"/>
      <c r="AFU86" s="20"/>
      <c r="AFV86" s="20"/>
      <c r="AFW86" s="20"/>
      <c r="AFX86" s="20"/>
      <c r="AFY86" s="20"/>
      <c r="AFZ86" s="20"/>
      <c r="AGA86" s="20"/>
      <c r="AGB86" s="20"/>
      <c r="AGC86" s="20"/>
      <c r="AGD86" s="20"/>
      <c r="AGE86" s="20"/>
      <c r="AGF86" s="20"/>
      <c r="AGG86" s="20"/>
      <c r="AGH86" s="20"/>
      <c r="AGI86" s="20"/>
      <c r="AGJ86" s="20"/>
      <c r="AGK86" s="20"/>
      <c r="AGL86" s="20"/>
      <c r="AGM86" s="20"/>
      <c r="AGN86" s="20"/>
      <c r="AGO86" s="20"/>
      <c r="AGP86" s="20"/>
      <c r="AGQ86" s="20"/>
      <c r="AGR86" s="20"/>
      <c r="AGS86" s="20"/>
      <c r="AGT86" s="20"/>
      <c r="AGU86" s="20"/>
      <c r="AGV86" s="20"/>
      <c r="AGW86" s="20"/>
      <c r="AGX86" s="20"/>
      <c r="AGY86" s="20"/>
      <c r="AGZ86" s="20"/>
      <c r="AHA86" s="20"/>
      <c r="AHB86" s="20"/>
      <c r="AHC86" s="20"/>
      <c r="AHD86" s="20"/>
      <c r="AHE86" s="20"/>
      <c r="AHF86" s="20"/>
      <c r="AHG86" s="20"/>
      <c r="AHH86" s="20"/>
      <c r="AHI86" s="20"/>
      <c r="AHJ86" s="20"/>
      <c r="AHK86" s="20"/>
      <c r="AHL86" s="20"/>
      <c r="AHM86" s="20"/>
      <c r="AHN86" s="20"/>
      <c r="AHO86" s="20"/>
      <c r="AHP86" s="20"/>
      <c r="AHQ86" s="20"/>
      <c r="AHR86" s="20"/>
      <c r="AHS86" s="20"/>
      <c r="AHT86" s="20"/>
      <c r="AHU86" s="20"/>
      <c r="AHV86" s="20"/>
      <c r="AHW86" s="20"/>
      <c r="AHX86" s="20"/>
      <c r="AHY86" s="20"/>
      <c r="AHZ86" s="20"/>
      <c r="AIA86" s="20"/>
      <c r="AIB86" s="20"/>
      <c r="AIC86" s="20"/>
      <c r="AID86" s="20"/>
      <c r="AIE86" s="20"/>
      <c r="AIF86" s="20"/>
      <c r="AIG86" s="20"/>
      <c r="AIH86" s="20"/>
      <c r="AII86" s="20"/>
      <c r="AIJ86" s="20"/>
      <c r="AIK86" s="20"/>
      <c r="AIL86" s="20"/>
      <c r="AIM86" s="20"/>
      <c r="AIN86" s="20"/>
      <c r="AIO86" s="20"/>
      <c r="AIP86" s="20"/>
      <c r="AIQ86" s="20"/>
      <c r="AIR86" s="20"/>
      <c r="AIS86" s="20"/>
      <c r="AIT86" s="20"/>
      <c r="AIU86" s="20"/>
      <c r="AIV86" s="20"/>
      <c r="AIW86" s="20"/>
      <c r="AIX86" s="20"/>
      <c r="AIY86" s="20"/>
      <c r="AIZ86" s="20"/>
      <c r="AJA86" s="20"/>
      <c r="AJB86" s="20"/>
      <c r="AJC86" s="20"/>
      <c r="AJD86" s="20"/>
      <c r="AJE86" s="20"/>
      <c r="AJF86" s="20"/>
      <c r="AJG86" s="20"/>
      <c r="AJH86" s="20"/>
      <c r="AJI86" s="20"/>
      <c r="AJJ86" s="20"/>
      <c r="AJK86" s="20"/>
      <c r="AJL86" s="20"/>
      <c r="AJM86" s="20"/>
      <c r="AJN86" s="20"/>
      <c r="AJO86" s="20"/>
      <c r="AJP86" s="20"/>
      <c r="AJQ86" s="20"/>
      <c r="AJR86" s="20"/>
      <c r="AJS86" s="20"/>
      <c r="AJT86" s="20"/>
      <c r="AJU86" s="20"/>
      <c r="AJV86" s="20"/>
      <c r="AJW86" s="20"/>
      <c r="AJX86" s="20"/>
      <c r="AJY86" s="20"/>
      <c r="AJZ86" s="20"/>
      <c r="AKA86" s="20"/>
      <c r="AKB86" s="20"/>
      <c r="AKC86" s="20"/>
      <c r="AKD86" s="20"/>
      <c r="AKE86" s="20"/>
      <c r="AKF86" s="20"/>
      <c r="AKG86" s="20"/>
      <c r="AKH86" s="20"/>
      <c r="AKI86" s="20"/>
      <c r="AKJ86" s="20"/>
      <c r="AKK86" s="20"/>
      <c r="AKL86" s="20"/>
      <c r="AKM86" s="20"/>
      <c r="AKN86" s="20"/>
      <c r="AKO86" s="20"/>
      <c r="AKP86" s="20"/>
      <c r="AKQ86" s="20"/>
      <c r="AKR86" s="20"/>
      <c r="AKS86" s="20"/>
      <c r="AKT86" s="20"/>
      <c r="AKU86" s="20"/>
      <c r="AKV86" s="20"/>
      <c r="AKW86" s="20"/>
      <c r="AKX86" s="20"/>
      <c r="AKY86" s="20"/>
      <c r="AKZ86" s="20"/>
      <c r="ALA86" s="20"/>
      <c r="ALB86" s="20"/>
      <c r="ALC86" s="20"/>
      <c r="ALD86" s="20"/>
      <c r="ALE86" s="20"/>
      <c r="ALF86" s="20"/>
      <c r="ALG86" s="20"/>
      <c r="ALH86" s="20"/>
      <c r="ALI86" s="20"/>
      <c r="ALJ86" s="20"/>
      <c r="ALK86" s="20"/>
      <c r="ALL86" s="20"/>
      <c r="ALM86" s="20"/>
      <c r="ALN86" s="20"/>
      <c r="ALO86" s="20"/>
      <c r="ALP86" s="20"/>
      <c r="ALQ86" s="20"/>
      <c r="ALR86" s="20"/>
      <c r="ALS86" s="20"/>
      <c r="ALT86" s="20"/>
      <c r="ALU86" s="20"/>
      <c r="ALV86" s="20"/>
      <c r="ALW86" s="20"/>
      <c r="ALX86" s="20"/>
      <c r="ALY86" s="20"/>
      <c r="ALZ86" s="20"/>
      <c r="AMA86" s="20"/>
      <c r="AMB86" s="20"/>
      <c r="AMC86" s="20"/>
      <c r="AMD86" s="20"/>
      <c r="AME86" s="20"/>
      <c r="AMF86" s="20"/>
      <c r="AMG86" s="20"/>
      <c r="AMH86" s="20"/>
      <c r="AMI86" s="20"/>
      <c r="AMJ86" s="20"/>
      <c r="AMK86" s="20"/>
      <c r="AML86" s="20"/>
      <c r="AMM86" s="20"/>
      <c r="AMN86" s="20"/>
      <c r="AMO86" s="20"/>
      <c r="AMP86" s="20"/>
      <c r="AMQ86" s="20"/>
      <c r="AMR86" s="20"/>
      <c r="AMS86" s="20"/>
      <c r="AMT86" s="20"/>
      <c r="AMU86" s="20"/>
      <c r="AMV86" s="20"/>
      <c r="AMW86" s="20"/>
      <c r="AMX86" s="20"/>
      <c r="AMY86" s="20"/>
      <c r="AMZ86" s="20"/>
      <c r="ANA86" s="20"/>
      <c r="ANB86" s="20"/>
      <c r="ANC86" s="20"/>
      <c r="AND86" s="20"/>
      <c r="ANE86" s="20"/>
      <c r="ANF86" s="20"/>
      <c r="ANG86" s="20"/>
      <c r="ANH86" s="20"/>
      <c r="ANI86" s="20"/>
      <c r="ANJ86" s="20"/>
      <c r="ANK86" s="20"/>
      <c r="ANL86" s="20"/>
      <c r="ANM86" s="20"/>
      <c r="ANN86" s="20"/>
      <c r="ANO86" s="20"/>
      <c r="ANP86" s="20"/>
      <c r="ANQ86" s="20"/>
      <c r="ANR86" s="20"/>
      <c r="ANS86" s="20"/>
      <c r="ANT86" s="20"/>
      <c r="ANU86" s="20"/>
      <c r="ANV86" s="20"/>
      <c r="ANW86" s="20"/>
      <c r="ANX86" s="20"/>
      <c r="ANY86" s="20"/>
      <c r="ANZ86" s="20"/>
      <c r="AOA86" s="20"/>
      <c r="AOB86" s="20"/>
      <c r="AOC86" s="20"/>
      <c r="AOD86" s="20"/>
      <c r="AOE86" s="20"/>
      <c r="AOF86" s="20"/>
      <c r="AOG86" s="20"/>
      <c r="AOH86" s="20"/>
      <c r="AOI86" s="20"/>
      <c r="AOJ86" s="20"/>
      <c r="AOK86" s="20"/>
      <c r="AOL86" s="20"/>
      <c r="AOM86" s="20"/>
      <c r="AON86" s="20"/>
      <c r="AOO86" s="20"/>
      <c r="AOP86" s="20"/>
      <c r="AOQ86" s="20"/>
      <c r="AOR86" s="20"/>
      <c r="AOS86" s="20"/>
      <c r="AOT86" s="20"/>
      <c r="AOU86" s="20"/>
      <c r="AOV86" s="20"/>
      <c r="AOW86" s="20"/>
      <c r="AOX86" s="20"/>
      <c r="AOY86" s="20"/>
      <c r="AOZ86" s="20"/>
      <c r="APA86" s="20"/>
      <c r="APB86" s="20"/>
      <c r="APC86" s="20"/>
      <c r="APD86" s="20"/>
      <c r="APE86" s="20"/>
      <c r="APF86" s="20"/>
      <c r="APG86" s="20"/>
      <c r="APH86" s="20"/>
      <c r="API86" s="20"/>
      <c r="APJ86" s="20"/>
      <c r="APK86" s="20"/>
      <c r="APL86" s="20"/>
      <c r="APM86" s="20"/>
      <c r="APN86" s="20"/>
      <c r="APO86" s="20"/>
      <c r="APP86" s="20"/>
      <c r="APQ86" s="20"/>
      <c r="APR86" s="20"/>
      <c r="APS86" s="20"/>
      <c r="APT86" s="20"/>
      <c r="APU86" s="20"/>
      <c r="APV86" s="20"/>
      <c r="APW86" s="20"/>
      <c r="APX86" s="20"/>
      <c r="APY86" s="20"/>
      <c r="APZ86" s="20"/>
      <c r="AQA86" s="20"/>
      <c r="AQB86" s="20"/>
      <c r="AQC86" s="20"/>
      <c r="AQD86" s="20"/>
      <c r="AQE86" s="20"/>
      <c r="AQF86" s="20"/>
      <c r="AQG86" s="20"/>
      <c r="AQH86" s="20"/>
      <c r="AQI86" s="20"/>
      <c r="AQJ86" s="20"/>
      <c r="AQK86" s="20"/>
      <c r="AQL86" s="20"/>
      <c r="AQM86" s="20"/>
      <c r="AQN86" s="20"/>
      <c r="AQO86" s="20"/>
      <c r="AQP86" s="20"/>
      <c r="AQQ86" s="20"/>
      <c r="AQR86" s="20"/>
      <c r="AQS86" s="20"/>
      <c r="AQT86" s="20"/>
      <c r="AQU86" s="20"/>
      <c r="AQV86" s="20"/>
      <c r="AQW86" s="20"/>
      <c r="AQX86" s="20"/>
      <c r="AQY86" s="20"/>
      <c r="AQZ86" s="20"/>
      <c r="ARA86" s="20"/>
      <c r="ARB86" s="20"/>
      <c r="ARC86" s="20"/>
      <c r="ARD86" s="20"/>
      <c r="ARE86" s="20"/>
      <c r="ARF86" s="20"/>
      <c r="ARG86" s="20"/>
      <c r="ARH86" s="20"/>
      <c r="ARI86" s="20"/>
      <c r="ARJ86" s="20"/>
      <c r="ARK86" s="20"/>
      <c r="ARL86" s="20"/>
      <c r="ARM86" s="20"/>
      <c r="ARN86" s="20"/>
      <c r="ARO86" s="20"/>
      <c r="ARP86" s="20"/>
      <c r="ARQ86" s="20"/>
      <c r="ARR86" s="20"/>
      <c r="ARS86" s="20"/>
      <c r="ART86" s="20"/>
      <c r="ARU86" s="20"/>
      <c r="ARV86" s="20"/>
      <c r="ARW86" s="20"/>
      <c r="ARX86" s="20"/>
      <c r="ARY86" s="20"/>
      <c r="ARZ86" s="20"/>
      <c r="ASA86" s="20"/>
      <c r="ASB86" s="20"/>
      <c r="ASC86" s="20"/>
      <c r="ASD86" s="20"/>
      <c r="ASE86" s="20"/>
      <c r="ASF86" s="20"/>
      <c r="ASG86" s="20"/>
      <c r="ASH86" s="20"/>
      <c r="ASI86" s="20"/>
      <c r="ASJ86" s="20"/>
      <c r="ASK86" s="20"/>
      <c r="ASL86" s="20"/>
      <c r="ASM86" s="20"/>
      <c r="ASN86" s="20"/>
      <c r="ASO86" s="20"/>
      <c r="ASP86" s="20"/>
      <c r="ASQ86" s="20"/>
      <c r="ASR86" s="20"/>
      <c r="ASS86" s="20"/>
      <c r="AST86" s="20"/>
      <c r="ASU86" s="20"/>
      <c r="ASV86" s="20"/>
      <c r="ASW86" s="20"/>
      <c r="ASX86" s="20"/>
      <c r="ASY86" s="20"/>
      <c r="ASZ86" s="20"/>
      <c r="ATA86" s="20"/>
      <c r="ATB86" s="20"/>
      <c r="ATC86" s="20"/>
      <c r="ATD86" s="20"/>
      <c r="ATE86" s="20"/>
      <c r="ATF86" s="20"/>
      <c r="ATG86" s="20"/>
      <c r="ATH86" s="20"/>
      <c r="ATI86" s="20"/>
      <c r="ATJ86" s="20"/>
      <c r="ATK86" s="20"/>
      <c r="ATL86" s="20"/>
      <c r="ATM86" s="20"/>
      <c r="ATN86" s="20"/>
      <c r="ATO86" s="20"/>
      <c r="ATP86" s="20"/>
      <c r="ATQ86" s="20"/>
      <c r="ATR86" s="20"/>
      <c r="ATS86" s="20"/>
      <c r="ATT86" s="20"/>
      <c r="ATU86" s="20"/>
      <c r="ATV86" s="20"/>
      <c r="ATW86" s="20"/>
      <c r="ATX86" s="20"/>
      <c r="ATY86" s="20"/>
      <c r="ATZ86" s="20"/>
      <c r="AUA86" s="20"/>
      <c r="AUB86" s="20"/>
      <c r="AUC86" s="20"/>
      <c r="AUD86" s="20"/>
      <c r="AUE86" s="20"/>
      <c r="AUF86" s="20"/>
      <c r="AUG86" s="20"/>
      <c r="AUH86" s="20"/>
      <c r="AUI86" s="20"/>
      <c r="AUJ86" s="20"/>
      <c r="AUK86" s="20"/>
      <c r="AUL86" s="20"/>
      <c r="AUM86" s="20"/>
      <c r="AUN86" s="20"/>
      <c r="AUO86" s="20"/>
      <c r="AUP86" s="20"/>
      <c r="AUQ86" s="20"/>
      <c r="AUR86" s="20"/>
      <c r="AUS86" s="20"/>
      <c r="AUT86" s="20"/>
      <c r="AUU86" s="20"/>
      <c r="AUV86" s="20"/>
      <c r="AUW86" s="20"/>
      <c r="AUX86" s="20"/>
      <c r="AUY86" s="20"/>
      <c r="AUZ86" s="20"/>
      <c r="AVA86" s="20"/>
      <c r="AVB86" s="20"/>
      <c r="AVC86" s="20"/>
      <c r="AVD86" s="20"/>
      <c r="AVE86" s="20"/>
      <c r="AVF86" s="20"/>
      <c r="AVG86" s="20"/>
      <c r="AVH86" s="20"/>
      <c r="AVI86" s="20"/>
      <c r="AVJ86" s="20"/>
      <c r="AVK86" s="20"/>
      <c r="AVL86" s="20"/>
      <c r="AVM86" s="20"/>
      <c r="AVN86" s="20"/>
      <c r="AVO86" s="20"/>
      <c r="AVP86" s="20"/>
      <c r="AVQ86" s="20"/>
      <c r="AVR86" s="20"/>
      <c r="AVS86" s="20"/>
      <c r="AVT86" s="20"/>
      <c r="AVU86" s="20"/>
      <c r="AVV86" s="20"/>
      <c r="AVW86" s="20"/>
      <c r="AVX86" s="20"/>
      <c r="AVY86" s="20"/>
      <c r="AVZ86" s="20"/>
      <c r="AWA86" s="20"/>
      <c r="AWB86" s="20"/>
      <c r="AWC86" s="20"/>
      <c r="AWD86" s="20"/>
      <c r="AWE86" s="20"/>
      <c r="AWF86" s="20"/>
      <c r="AWG86" s="20"/>
      <c r="AWH86" s="20"/>
      <c r="AWI86" s="20"/>
      <c r="AWJ86" s="20"/>
      <c r="AWK86" s="20"/>
      <c r="AWL86" s="20"/>
      <c r="AWM86" s="20"/>
      <c r="AWN86" s="20"/>
      <c r="AWO86" s="20"/>
      <c r="AWP86" s="20"/>
      <c r="AWQ86" s="20"/>
      <c r="AWR86" s="20"/>
      <c r="AWS86" s="20"/>
      <c r="AWT86" s="20"/>
      <c r="AWU86" s="20"/>
      <c r="AWV86" s="20"/>
      <c r="AWW86" s="20"/>
      <c r="AWX86" s="20"/>
      <c r="AWY86" s="20"/>
      <c r="AWZ86" s="20"/>
      <c r="AXA86" s="20"/>
      <c r="AXB86" s="20"/>
      <c r="AXC86" s="20"/>
      <c r="AXD86" s="20"/>
      <c r="AXE86" s="20"/>
      <c r="AXF86" s="20"/>
      <c r="AXG86" s="20"/>
      <c r="AXH86" s="20"/>
      <c r="AXI86" s="20"/>
      <c r="AXJ86" s="20"/>
      <c r="AXK86" s="20"/>
      <c r="AXL86" s="20"/>
      <c r="AXM86" s="20"/>
      <c r="AXN86" s="20"/>
      <c r="AXO86" s="20"/>
      <c r="AXP86" s="20"/>
      <c r="AXQ86" s="20"/>
      <c r="AXR86" s="20"/>
      <c r="AXS86" s="20"/>
      <c r="AXT86" s="20"/>
      <c r="AXU86" s="20"/>
      <c r="AXV86" s="20"/>
      <c r="AXW86" s="20"/>
      <c r="AXX86" s="20"/>
      <c r="AXY86" s="20"/>
      <c r="AXZ86" s="20"/>
      <c r="AYA86" s="20"/>
      <c r="AYB86" s="20"/>
      <c r="AYC86" s="20"/>
      <c r="AYD86" s="20"/>
      <c r="AYE86" s="20"/>
      <c r="AYF86" s="20"/>
      <c r="AYG86" s="20"/>
      <c r="AYH86" s="20"/>
      <c r="AYI86" s="20"/>
      <c r="AYJ86" s="20"/>
      <c r="AYK86" s="20"/>
      <c r="AYL86" s="20"/>
      <c r="AYM86" s="20"/>
      <c r="AYN86" s="20"/>
      <c r="AYO86" s="20"/>
      <c r="AYP86" s="20"/>
      <c r="AYQ86" s="20"/>
      <c r="AYR86" s="20"/>
      <c r="AYS86" s="20"/>
      <c r="AYT86" s="20"/>
      <c r="AYU86" s="20"/>
      <c r="AYV86" s="20"/>
      <c r="AYW86" s="20"/>
      <c r="AYX86" s="20"/>
      <c r="AYY86" s="20"/>
      <c r="AYZ86" s="20"/>
      <c r="AZA86" s="20"/>
      <c r="AZB86" s="20"/>
      <c r="AZC86" s="20"/>
      <c r="AZD86" s="20"/>
      <c r="AZE86" s="20"/>
      <c r="AZF86" s="20"/>
      <c r="AZG86" s="20"/>
      <c r="AZH86" s="20"/>
      <c r="AZI86" s="20"/>
      <c r="AZJ86" s="20"/>
      <c r="AZK86" s="20"/>
      <c r="AZL86" s="20"/>
      <c r="AZM86" s="20"/>
      <c r="AZN86" s="20"/>
      <c r="AZO86" s="20"/>
      <c r="AZP86" s="20"/>
      <c r="AZQ86" s="20"/>
      <c r="AZR86" s="20"/>
      <c r="AZS86" s="20"/>
      <c r="AZT86" s="20"/>
      <c r="AZU86" s="20"/>
      <c r="AZV86" s="20"/>
      <c r="AZW86" s="20"/>
      <c r="AZX86" s="20"/>
      <c r="AZY86" s="20"/>
      <c r="AZZ86" s="20"/>
      <c r="BAA86" s="20"/>
      <c r="BAB86" s="20"/>
      <c r="BAC86" s="20"/>
      <c r="BAD86" s="20"/>
      <c r="BAE86" s="20"/>
      <c r="BAF86" s="20"/>
      <c r="BAG86" s="20"/>
      <c r="BAH86" s="20"/>
      <c r="BAI86" s="20"/>
      <c r="BAJ86" s="20"/>
      <c r="BAK86" s="20"/>
      <c r="BAL86" s="20"/>
      <c r="BAM86" s="20"/>
      <c r="BAN86" s="20"/>
      <c r="BAO86" s="20"/>
      <c r="BAP86" s="20"/>
      <c r="BAQ86" s="20"/>
      <c r="BAR86" s="20"/>
      <c r="BAS86" s="20"/>
      <c r="BAT86" s="20"/>
      <c r="BAU86" s="20"/>
      <c r="BAV86" s="20"/>
      <c r="BAW86" s="20"/>
      <c r="BAX86" s="20"/>
      <c r="BAY86" s="20"/>
      <c r="BAZ86" s="20"/>
      <c r="BBA86" s="20"/>
      <c r="BBB86" s="20"/>
      <c r="BBC86" s="20"/>
      <c r="BBD86" s="20"/>
      <c r="BBE86" s="20"/>
      <c r="BBF86" s="20"/>
      <c r="BBG86" s="20"/>
      <c r="BBH86" s="20"/>
      <c r="BBI86" s="20"/>
      <c r="BBJ86" s="20"/>
      <c r="BBK86" s="20"/>
      <c r="BBL86" s="20"/>
      <c r="BBM86" s="20"/>
      <c r="BBN86" s="20"/>
      <c r="BBO86" s="20"/>
      <c r="BBP86" s="20"/>
      <c r="BBQ86" s="20"/>
      <c r="BBR86" s="20"/>
      <c r="BBS86" s="20"/>
      <c r="BBT86" s="20"/>
      <c r="BBU86" s="20"/>
      <c r="BBV86" s="20"/>
      <c r="BBW86" s="20"/>
      <c r="BBX86" s="20"/>
      <c r="BBY86" s="20"/>
      <c r="BBZ86" s="20"/>
      <c r="BCA86" s="20"/>
      <c r="BCB86" s="20"/>
      <c r="BCC86" s="20"/>
      <c r="BCD86" s="20"/>
      <c r="BCE86" s="20"/>
      <c r="BCF86" s="20"/>
      <c r="BCG86" s="20"/>
      <c r="BCH86" s="20"/>
      <c r="BCI86" s="20"/>
      <c r="BCJ86" s="20"/>
      <c r="BCK86" s="20"/>
      <c r="BCL86" s="20"/>
      <c r="BCM86" s="20"/>
      <c r="BCN86" s="20"/>
      <c r="BCO86" s="20"/>
      <c r="BCP86" s="20"/>
      <c r="BCQ86" s="20"/>
      <c r="BCR86" s="20"/>
      <c r="BCS86" s="20"/>
      <c r="BCT86" s="20"/>
      <c r="BCU86" s="20"/>
      <c r="BCV86" s="20"/>
      <c r="BCW86" s="20"/>
      <c r="BCX86" s="20"/>
      <c r="BCY86" s="20"/>
      <c r="BCZ86" s="20"/>
      <c r="BDA86" s="20"/>
      <c r="BDB86" s="20"/>
      <c r="BDC86" s="20"/>
      <c r="BDD86" s="20"/>
      <c r="BDE86" s="20"/>
      <c r="BDF86" s="20"/>
      <c r="BDG86" s="20"/>
      <c r="BDH86" s="20"/>
      <c r="BDI86" s="20"/>
      <c r="BDJ86" s="20"/>
      <c r="BDK86" s="20"/>
      <c r="BDL86" s="20"/>
      <c r="BDM86" s="20"/>
      <c r="BDN86" s="20"/>
      <c r="BDO86" s="20"/>
      <c r="BDP86" s="20"/>
      <c r="BDQ86" s="20"/>
      <c r="BDR86" s="20"/>
      <c r="BDS86" s="20"/>
      <c r="BDT86" s="20"/>
      <c r="BDU86" s="20"/>
      <c r="BDV86" s="20"/>
      <c r="BDW86" s="20"/>
      <c r="BDX86" s="20"/>
      <c r="BDY86" s="20"/>
      <c r="BDZ86" s="20"/>
      <c r="BEA86" s="20"/>
      <c r="BEB86" s="20"/>
      <c r="BEC86" s="20"/>
      <c r="BED86" s="20"/>
      <c r="BEE86" s="20"/>
      <c r="BEF86" s="20"/>
      <c r="BEG86" s="20"/>
      <c r="BEH86" s="20"/>
      <c r="BEI86" s="20"/>
      <c r="BEJ86" s="20"/>
      <c r="BEK86" s="20"/>
      <c r="BEL86" s="20"/>
      <c r="BEM86" s="20"/>
      <c r="BEN86" s="20"/>
      <c r="BEO86" s="20"/>
      <c r="BEP86" s="20"/>
      <c r="BEQ86" s="20"/>
      <c r="BER86" s="20"/>
      <c r="BES86" s="20"/>
      <c r="BET86" s="20"/>
      <c r="BEU86" s="20"/>
      <c r="BEV86" s="20"/>
      <c r="BEW86" s="20"/>
      <c r="BEX86" s="20"/>
      <c r="BEY86" s="20"/>
      <c r="BEZ86" s="20"/>
      <c r="BFA86" s="20"/>
      <c r="BFB86" s="20"/>
      <c r="BFC86" s="20"/>
      <c r="BFD86" s="20"/>
      <c r="BFE86" s="20"/>
      <c r="BFF86" s="20"/>
      <c r="BFG86" s="20"/>
      <c r="BFH86" s="20"/>
      <c r="BFI86" s="20"/>
      <c r="BFJ86" s="20"/>
      <c r="BFK86" s="20"/>
      <c r="BFL86" s="20"/>
      <c r="BFM86" s="20"/>
      <c r="BFN86" s="20"/>
      <c r="BFO86" s="20"/>
      <c r="BFP86" s="20"/>
      <c r="BFQ86" s="20"/>
      <c r="BFR86" s="20"/>
      <c r="BFS86" s="20"/>
      <c r="BFT86" s="20"/>
      <c r="BFU86" s="20"/>
      <c r="BFV86" s="20"/>
      <c r="BFW86" s="20"/>
      <c r="BFX86" s="20"/>
      <c r="BFY86" s="20"/>
      <c r="BFZ86" s="20"/>
      <c r="BGA86" s="20"/>
      <c r="BGB86" s="20"/>
      <c r="BGC86" s="20"/>
      <c r="BGD86" s="20"/>
      <c r="BGE86" s="20"/>
      <c r="BGF86" s="20"/>
      <c r="BGG86" s="20"/>
      <c r="BGH86" s="20"/>
      <c r="BGI86" s="20"/>
      <c r="BGJ86" s="20"/>
      <c r="BGK86" s="20"/>
      <c r="BGL86" s="20"/>
      <c r="BGM86" s="20"/>
      <c r="BGN86" s="20"/>
      <c r="BGO86" s="20"/>
      <c r="BGP86" s="20"/>
      <c r="BGQ86" s="20"/>
      <c r="BGR86" s="20"/>
      <c r="BGS86" s="20"/>
      <c r="BGT86" s="20"/>
      <c r="BGU86" s="20"/>
      <c r="BGV86" s="20"/>
      <c r="BGW86" s="20"/>
      <c r="BGX86" s="20"/>
      <c r="BGY86" s="20"/>
      <c r="BGZ86" s="20"/>
      <c r="BHA86" s="20"/>
      <c r="BHB86" s="20"/>
      <c r="BHC86" s="20"/>
      <c r="BHD86" s="20"/>
      <c r="BHE86" s="20"/>
      <c r="BHF86" s="20"/>
      <c r="BHG86" s="20"/>
      <c r="BHH86" s="20"/>
      <c r="BHI86" s="20"/>
      <c r="BHJ86" s="20"/>
      <c r="BHK86" s="20"/>
      <c r="BHL86" s="20"/>
      <c r="BHM86" s="20"/>
      <c r="BHN86" s="20"/>
      <c r="BHO86" s="20"/>
      <c r="BHP86" s="20"/>
      <c r="BHQ86" s="20"/>
      <c r="BHR86" s="20"/>
      <c r="BHS86" s="20"/>
      <c r="BHT86" s="20"/>
      <c r="BHU86" s="20"/>
      <c r="BHV86" s="20"/>
      <c r="BHW86" s="20"/>
      <c r="BHX86" s="20"/>
      <c r="BHY86" s="20"/>
      <c r="BHZ86" s="20"/>
      <c r="BIA86" s="20"/>
      <c r="BIB86" s="20"/>
      <c r="BIC86" s="20"/>
      <c r="BID86" s="20"/>
      <c r="BIE86" s="20"/>
      <c r="BIF86" s="20"/>
      <c r="BIG86" s="20"/>
      <c r="BIH86" s="20"/>
      <c r="BII86" s="20"/>
      <c r="BIJ86" s="20"/>
      <c r="BIK86" s="20"/>
      <c r="BIL86" s="20"/>
      <c r="BIM86" s="20"/>
      <c r="BIN86" s="20"/>
      <c r="BIO86" s="20"/>
      <c r="BIP86" s="20"/>
      <c r="BIQ86" s="20"/>
      <c r="BIR86" s="20"/>
      <c r="BIS86" s="20"/>
      <c r="BIT86" s="20"/>
      <c r="BIU86" s="20"/>
      <c r="BIV86" s="20"/>
      <c r="BIW86" s="20"/>
      <c r="BIX86" s="20"/>
      <c r="BIY86" s="20"/>
      <c r="BIZ86" s="20"/>
      <c r="BJA86" s="20"/>
      <c r="BJB86" s="20"/>
      <c r="BJC86" s="20"/>
      <c r="BJD86" s="20"/>
      <c r="BJE86" s="20"/>
      <c r="BJF86" s="20"/>
      <c r="BJG86" s="20"/>
      <c r="BJH86" s="20"/>
      <c r="BJI86" s="20"/>
      <c r="BJJ86" s="20"/>
      <c r="BJK86" s="20"/>
      <c r="BJL86" s="20"/>
      <c r="BJM86" s="20"/>
      <c r="BJN86" s="20"/>
      <c r="BJO86" s="20"/>
      <c r="BJP86" s="20"/>
      <c r="BJQ86" s="20"/>
      <c r="BJR86" s="20"/>
      <c r="BJS86" s="20"/>
      <c r="BJT86" s="20"/>
      <c r="BJU86" s="20"/>
      <c r="BJV86" s="20"/>
      <c r="BJW86" s="20"/>
      <c r="BJX86" s="20"/>
      <c r="BJY86" s="20"/>
      <c r="BJZ86" s="20"/>
      <c r="BKA86" s="20"/>
      <c r="BKB86" s="20"/>
      <c r="BKC86" s="20"/>
      <c r="BKD86" s="20"/>
      <c r="BKE86" s="20"/>
      <c r="BKF86" s="20"/>
      <c r="BKG86" s="20"/>
      <c r="BKH86" s="20"/>
      <c r="BKI86" s="20"/>
      <c r="BKJ86" s="20"/>
      <c r="BKK86" s="20"/>
      <c r="BKL86" s="20"/>
      <c r="BKM86" s="20"/>
      <c r="BKN86" s="20"/>
      <c r="BKO86" s="20"/>
      <c r="BKP86" s="20"/>
      <c r="BKQ86" s="20"/>
      <c r="BKR86" s="20"/>
      <c r="BKS86" s="20"/>
      <c r="BKT86" s="20"/>
      <c r="BKU86" s="20"/>
      <c r="BKV86" s="20"/>
      <c r="BKW86" s="20"/>
      <c r="BKX86" s="20"/>
      <c r="BKY86" s="20"/>
      <c r="BKZ86" s="20"/>
      <c r="BLA86" s="20"/>
      <c r="BLB86" s="20"/>
      <c r="BLC86" s="20"/>
      <c r="BLD86" s="20"/>
      <c r="BLE86" s="20"/>
      <c r="BLF86" s="20"/>
      <c r="BLG86" s="20"/>
      <c r="BLH86" s="20"/>
      <c r="BLI86" s="20"/>
      <c r="BLJ86" s="20"/>
      <c r="BLK86" s="20"/>
      <c r="BLL86" s="20"/>
      <c r="BLM86" s="20"/>
      <c r="BLN86" s="20"/>
      <c r="BLO86" s="20"/>
      <c r="BLP86" s="20"/>
      <c r="BLQ86" s="20"/>
      <c r="BLR86" s="20"/>
      <c r="BLS86" s="20"/>
      <c r="BLT86" s="20"/>
      <c r="BLU86" s="20"/>
      <c r="BLV86" s="20"/>
      <c r="BLW86" s="20"/>
      <c r="BLX86" s="20"/>
      <c r="BLY86" s="20"/>
      <c r="BLZ86" s="20"/>
      <c r="BMA86" s="20"/>
      <c r="BMB86" s="20"/>
      <c r="BMC86" s="20"/>
      <c r="BMD86" s="20"/>
      <c r="BME86" s="20"/>
      <c r="BMF86" s="20"/>
      <c r="BMG86" s="20"/>
      <c r="BMH86" s="20"/>
      <c r="BMI86" s="20"/>
      <c r="BMJ86" s="20"/>
      <c r="BMK86" s="20"/>
      <c r="BML86" s="20"/>
      <c r="BMM86" s="20"/>
      <c r="BMN86" s="20"/>
      <c r="BMO86" s="20"/>
      <c r="BMP86" s="20"/>
      <c r="BMQ86" s="20"/>
      <c r="BMR86" s="20"/>
      <c r="BMS86" s="20"/>
      <c r="BMT86" s="20"/>
      <c r="BMU86" s="20"/>
      <c r="BMV86" s="20"/>
      <c r="BMW86" s="20"/>
      <c r="BMX86" s="20"/>
      <c r="BMY86" s="20"/>
      <c r="BMZ86" s="20"/>
      <c r="BNA86" s="20"/>
      <c r="BNB86" s="20"/>
      <c r="BNC86" s="20"/>
      <c r="BND86" s="20"/>
      <c r="BNE86" s="20"/>
      <c r="BNF86" s="20"/>
      <c r="BNG86" s="20"/>
      <c r="BNH86" s="20"/>
      <c r="BNI86" s="20"/>
      <c r="BNJ86" s="20"/>
      <c r="BNK86" s="20"/>
      <c r="BNL86" s="20"/>
      <c r="BNM86" s="20"/>
      <c r="BNN86" s="20"/>
      <c r="BNO86" s="20"/>
      <c r="BNP86" s="20"/>
      <c r="BNQ86" s="20"/>
      <c r="BNR86" s="20"/>
      <c r="BNS86" s="20"/>
      <c r="BNT86" s="20"/>
      <c r="BNU86" s="20"/>
      <c r="BNV86" s="20"/>
      <c r="BNW86" s="20"/>
      <c r="BNX86" s="20"/>
      <c r="BNY86" s="20"/>
      <c r="BNZ86" s="20"/>
      <c r="BOA86" s="20"/>
      <c r="BOB86" s="20"/>
      <c r="BOC86" s="20"/>
      <c r="BOD86" s="20"/>
      <c r="BOE86" s="20"/>
      <c r="BOF86" s="20"/>
      <c r="BOG86" s="20"/>
      <c r="BOH86" s="20"/>
      <c r="BOI86" s="20"/>
      <c r="BOJ86" s="20"/>
      <c r="BOK86" s="20"/>
      <c r="BOL86" s="20"/>
      <c r="BOM86" s="20"/>
      <c r="BON86" s="20"/>
      <c r="BOO86" s="20"/>
      <c r="BOP86" s="20"/>
      <c r="BOQ86" s="20"/>
      <c r="BOR86" s="20"/>
      <c r="BOS86" s="20"/>
      <c r="BOT86" s="20"/>
      <c r="BOU86" s="20"/>
      <c r="BOV86" s="20"/>
      <c r="BOW86" s="20"/>
      <c r="BOX86" s="20"/>
      <c r="BOY86" s="20"/>
      <c r="BOZ86" s="20"/>
      <c r="BPA86" s="20"/>
      <c r="BPB86" s="20"/>
      <c r="BPC86" s="20"/>
      <c r="BPD86" s="20"/>
      <c r="BPE86" s="20"/>
      <c r="BPF86" s="20"/>
      <c r="BPG86" s="20"/>
      <c r="BPH86" s="20"/>
      <c r="BPI86" s="20"/>
      <c r="BPJ86" s="20"/>
      <c r="BPK86" s="20"/>
    </row>
    <row r="87" spans="1:1779" s="21" customFormat="1" ht="65.25" customHeight="1" x14ac:dyDescent="0.25">
      <c r="A87" s="237"/>
      <c r="B87" s="117"/>
      <c r="C87" s="237"/>
      <c r="D87" s="238" t="s">
        <v>11</v>
      </c>
      <c r="E87" s="55">
        <f>SUM(F87:O87)</f>
        <v>0</v>
      </c>
      <c r="F87" s="209">
        <v>0</v>
      </c>
      <c r="G87" s="210"/>
      <c r="H87" s="210"/>
      <c r="I87" s="210"/>
      <c r="J87" s="210"/>
      <c r="K87" s="211"/>
      <c r="L87" s="55">
        <v>0</v>
      </c>
      <c r="M87" s="90">
        <v>0</v>
      </c>
      <c r="N87" s="55">
        <v>0</v>
      </c>
      <c r="O87" s="55">
        <v>0</v>
      </c>
      <c r="P87" s="254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  <c r="AUN87" s="20"/>
      <c r="AUO87" s="20"/>
      <c r="AUP87" s="20"/>
      <c r="AUQ87" s="20"/>
      <c r="AUR87" s="20"/>
      <c r="AUS87" s="20"/>
      <c r="AUT87" s="20"/>
      <c r="AUU87" s="20"/>
      <c r="AUV87" s="20"/>
      <c r="AUW87" s="20"/>
      <c r="AUX87" s="20"/>
      <c r="AUY87" s="20"/>
      <c r="AUZ87" s="20"/>
      <c r="AVA87" s="20"/>
      <c r="AVB87" s="20"/>
      <c r="AVC87" s="20"/>
      <c r="AVD87" s="20"/>
      <c r="AVE87" s="20"/>
      <c r="AVF87" s="20"/>
      <c r="AVG87" s="20"/>
      <c r="AVH87" s="20"/>
      <c r="AVI87" s="20"/>
      <c r="AVJ87" s="20"/>
      <c r="AVK87" s="20"/>
      <c r="AVL87" s="20"/>
      <c r="AVM87" s="20"/>
      <c r="AVN87" s="20"/>
      <c r="AVO87" s="20"/>
      <c r="AVP87" s="20"/>
      <c r="AVQ87" s="20"/>
      <c r="AVR87" s="20"/>
      <c r="AVS87" s="20"/>
      <c r="AVT87" s="20"/>
      <c r="AVU87" s="20"/>
      <c r="AVV87" s="20"/>
      <c r="AVW87" s="20"/>
      <c r="AVX87" s="20"/>
      <c r="AVY87" s="20"/>
      <c r="AVZ87" s="20"/>
      <c r="AWA87" s="20"/>
      <c r="AWB87" s="20"/>
      <c r="AWC87" s="20"/>
      <c r="AWD87" s="20"/>
      <c r="AWE87" s="20"/>
      <c r="AWF87" s="20"/>
      <c r="AWG87" s="20"/>
      <c r="AWH87" s="20"/>
      <c r="AWI87" s="20"/>
      <c r="AWJ87" s="20"/>
      <c r="AWK87" s="20"/>
      <c r="AWL87" s="20"/>
      <c r="AWM87" s="20"/>
      <c r="AWN87" s="20"/>
      <c r="AWO87" s="20"/>
      <c r="AWP87" s="20"/>
      <c r="AWQ87" s="20"/>
      <c r="AWR87" s="20"/>
      <c r="AWS87" s="20"/>
      <c r="AWT87" s="20"/>
      <c r="AWU87" s="20"/>
      <c r="AWV87" s="20"/>
      <c r="AWW87" s="20"/>
      <c r="AWX87" s="20"/>
      <c r="AWY87" s="20"/>
      <c r="AWZ87" s="20"/>
      <c r="AXA87" s="20"/>
      <c r="AXB87" s="20"/>
      <c r="AXC87" s="20"/>
      <c r="AXD87" s="20"/>
      <c r="AXE87" s="20"/>
      <c r="AXF87" s="20"/>
      <c r="AXG87" s="20"/>
      <c r="AXH87" s="20"/>
      <c r="AXI87" s="20"/>
      <c r="AXJ87" s="20"/>
      <c r="AXK87" s="20"/>
      <c r="AXL87" s="20"/>
      <c r="AXM87" s="20"/>
      <c r="AXN87" s="20"/>
      <c r="AXO87" s="20"/>
      <c r="AXP87" s="20"/>
      <c r="AXQ87" s="20"/>
      <c r="AXR87" s="20"/>
      <c r="AXS87" s="20"/>
      <c r="AXT87" s="20"/>
      <c r="AXU87" s="20"/>
      <c r="AXV87" s="20"/>
      <c r="AXW87" s="20"/>
      <c r="AXX87" s="20"/>
      <c r="AXY87" s="20"/>
      <c r="AXZ87" s="20"/>
      <c r="AYA87" s="20"/>
      <c r="AYB87" s="20"/>
      <c r="AYC87" s="20"/>
      <c r="AYD87" s="20"/>
      <c r="AYE87" s="20"/>
      <c r="AYF87" s="20"/>
      <c r="AYG87" s="20"/>
      <c r="AYH87" s="20"/>
      <c r="AYI87" s="20"/>
      <c r="AYJ87" s="20"/>
      <c r="AYK87" s="20"/>
      <c r="AYL87" s="20"/>
      <c r="AYM87" s="20"/>
      <c r="AYN87" s="20"/>
      <c r="AYO87" s="20"/>
      <c r="AYP87" s="20"/>
      <c r="AYQ87" s="20"/>
      <c r="AYR87" s="20"/>
      <c r="AYS87" s="20"/>
      <c r="AYT87" s="20"/>
      <c r="AYU87" s="20"/>
      <c r="AYV87" s="20"/>
      <c r="AYW87" s="20"/>
      <c r="AYX87" s="20"/>
      <c r="AYY87" s="20"/>
      <c r="AYZ87" s="20"/>
      <c r="AZA87" s="20"/>
      <c r="AZB87" s="20"/>
      <c r="AZC87" s="20"/>
      <c r="AZD87" s="20"/>
      <c r="AZE87" s="20"/>
      <c r="AZF87" s="20"/>
      <c r="AZG87" s="20"/>
      <c r="AZH87" s="20"/>
      <c r="AZI87" s="20"/>
      <c r="AZJ87" s="20"/>
      <c r="AZK87" s="20"/>
      <c r="AZL87" s="20"/>
      <c r="AZM87" s="20"/>
      <c r="AZN87" s="20"/>
      <c r="AZO87" s="20"/>
      <c r="AZP87" s="20"/>
      <c r="AZQ87" s="20"/>
      <c r="AZR87" s="20"/>
      <c r="AZS87" s="20"/>
      <c r="AZT87" s="20"/>
      <c r="AZU87" s="20"/>
      <c r="AZV87" s="20"/>
      <c r="AZW87" s="20"/>
      <c r="AZX87" s="20"/>
      <c r="AZY87" s="20"/>
      <c r="AZZ87" s="20"/>
      <c r="BAA87" s="20"/>
      <c r="BAB87" s="20"/>
      <c r="BAC87" s="20"/>
      <c r="BAD87" s="20"/>
      <c r="BAE87" s="20"/>
      <c r="BAF87" s="20"/>
      <c r="BAG87" s="20"/>
      <c r="BAH87" s="20"/>
      <c r="BAI87" s="20"/>
      <c r="BAJ87" s="20"/>
      <c r="BAK87" s="20"/>
      <c r="BAL87" s="20"/>
      <c r="BAM87" s="20"/>
      <c r="BAN87" s="20"/>
      <c r="BAO87" s="20"/>
      <c r="BAP87" s="20"/>
      <c r="BAQ87" s="20"/>
      <c r="BAR87" s="20"/>
      <c r="BAS87" s="20"/>
      <c r="BAT87" s="20"/>
      <c r="BAU87" s="20"/>
      <c r="BAV87" s="20"/>
      <c r="BAW87" s="20"/>
      <c r="BAX87" s="20"/>
      <c r="BAY87" s="20"/>
      <c r="BAZ87" s="20"/>
      <c r="BBA87" s="20"/>
      <c r="BBB87" s="20"/>
      <c r="BBC87" s="20"/>
      <c r="BBD87" s="20"/>
      <c r="BBE87" s="20"/>
      <c r="BBF87" s="20"/>
      <c r="BBG87" s="20"/>
      <c r="BBH87" s="20"/>
      <c r="BBI87" s="20"/>
      <c r="BBJ87" s="20"/>
      <c r="BBK87" s="20"/>
      <c r="BBL87" s="20"/>
      <c r="BBM87" s="20"/>
      <c r="BBN87" s="20"/>
      <c r="BBO87" s="20"/>
      <c r="BBP87" s="20"/>
      <c r="BBQ87" s="20"/>
      <c r="BBR87" s="20"/>
      <c r="BBS87" s="20"/>
      <c r="BBT87" s="20"/>
      <c r="BBU87" s="20"/>
      <c r="BBV87" s="20"/>
      <c r="BBW87" s="20"/>
      <c r="BBX87" s="20"/>
      <c r="BBY87" s="20"/>
      <c r="BBZ87" s="20"/>
      <c r="BCA87" s="20"/>
      <c r="BCB87" s="20"/>
      <c r="BCC87" s="20"/>
      <c r="BCD87" s="20"/>
      <c r="BCE87" s="20"/>
      <c r="BCF87" s="20"/>
      <c r="BCG87" s="20"/>
      <c r="BCH87" s="20"/>
      <c r="BCI87" s="20"/>
      <c r="BCJ87" s="20"/>
      <c r="BCK87" s="20"/>
      <c r="BCL87" s="20"/>
      <c r="BCM87" s="20"/>
      <c r="BCN87" s="20"/>
      <c r="BCO87" s="20"/>
      <c r="BCP87" s="20"/>
      <c r="BCQ87" s="20"/>
      <c r="BCR87" s="20"/>
      <c r="BCS87" s="20"/>
      <c r="BCT87" s="20"/>
      <c r="BCU87" s="20"/>
      <c r="BCV87" s="20"/>
      <c r="BCW87" s="20"/>
      <c r="BCX87" s="20"/>
      <c r="BCY87" s="20"/>
      <c r="BCZ87" s="20"/>
      <c r="BDA87" s="20"/>
      <c r="BDB87" s="20"/>
      <c r="BDC87" s="20"/>
      <c r="BDD87" s="20"/>
      <c r="BDE87" s="20"/>
      <c r="BDF87" s="20"/>
      <c r="BDG87" s="20"/>
      <c r="BDH87" s="20"/>
      <c r="BDI87" s="20"/>
      <c r="BDJ87" s="20"/>
      <c r="BDK87" s="20"/>
      <c r="BDL87" s="20"/>
      <c r="BDM87" s="20"/>
      <c r="BDN87" s="20"/>
      <c r="BDO87" s="20"/>
      <c r="BDP87" s="20"/>
      <c r="BDQ87" s="20"/>
      <c r="BDR87" s="20"/>
      <c r="BDS87" s="20"/>
      <c r="BDT87" s="20"/>
      <c r="BDU87" s="20"/>
      <c r="BDV87" s="20"/>
      <c r="BDW87" s="20"/>
      <c r="BDX87" s="20"/>
      <c r="BDY87" s="20"/>
      <c r="BDZ87" s="20"/>
      <c r="BEA87" s="20"/>
      <c r="BEB87" s="20"/>
      <c r="BEC87" s="20"/>
      <c r="BED87" s="20"/>
      <c r="BEE87" s="20"/>
      <c r="BEF87" s="20"/>
      <c r="BEG87" s="20"/>
      <c r="BEH87" s="20"/>
      <c r="BEI87" s="20"/>
      <c r="BEJ87" s="20"/>
      <c r="BEK87" s="20"/>
      <c r="BEL87" s="20"/>
      <c r="BEM87" s="20"/>
      <c r="BEN87" s="20"/>
      <c r="BEO87" s="20"/>
      <c r="BEP87" s="20"/>
      <c r="BEQ87" s="20"/>
      <c r="BER87" s="20"/>
      <c r="BES87" s="20"/>
      <c r="BET87" s="20"/>
      <c r="BEU87" s="20"/>
      <c r="BEV87" s="20"/>
      <c r="BEW87" s="20"/>
      <c r="BEX87" s="20"/>
      <c r="BEY87" s="20"/>
      <c r="BEZ87" s="20"/>
      <c r="BFA87" s="20"/>
      <c r="BFB87" s="20"/>
      <c r="BFC87" s="20"/>
      <c r="BFD87" s="20"/>
      <c r="BFE87" s="20"/>
      <c r="BFF87" s="20"/>
      <c r="BFG87" s="20"/>
      <c r="BFH87" s="20"/>
      <c r="BFI87" s="20"/>
      <c r="BFJ87" s="20"/>
      <c r="BFK87" s="20"/>
      <c r="BFL87" s="20"/>
      <c r="BFM87" s="20"/>
      <c r="BFN87" s="20"/>
      <c r="BFO87" s="20"/>
      <c r="BFP87" s="20"/>
      <c r="BFQ87" s="20"/>
      <c r="BFR87" s="20"/>
      <c r="BFS87" s="20"/>
      <c r="BFT87" s="20"/>
      <c r="BFU87" s="20"/>
      <c r="BFV87" s="20"/>
      <c r="BFW87" s="20"/>
      <c r="BFX87" s="20"/>
      <c r="BFY87" s="20"/>
      <c r="BFZ87" s="20"/>
      <c r="BGA87" s="20"/>
      <c r="BGB87" s="20"/>
      <c r="BGC87" s="20"/>
      <c r="BGD87" s="20"/>
      <c r="BGE87" s="20"/>
      <c r="BGF87" s="20"/>
      <c r="BGG87" s="20"/>
      <c r="BGH87" s="20"/>
      <c r="BGI87" s="20"/>
      <c r="BGJ87" s="20"/>
      <c r="BGK87" s="20"/>
      <c r="BGL87" s="20"/>
      <c r="BGM87" s="20"/>
      <c r="BGN87" s="20"/>
      <c r="BGO87" s="20"/>
      <c r="BGP87" s="20"/>
      <c r="BGQ87" s="20"/>
      <c r="BGR87" s="20"/>
      <c r="BGS87" s="20"/>
      <c r="BGT87" s="20"/>
      <c r="BGU87" s="20"/>
      <c r="BGV87" s="20"/>
      <c r="BGW87" s="20"/>
      <c r="BGX87" s="20"/>
      <c r="BGY87" s="20"/>
      <c r="BGZ87" s="20"/>
      <c r="BHA87" s="20"/>
      <c r="BHB87" s="20"/>
      <c r="BHC87" s="20"/>
      <c r="BHD87" s="20"/>
      <c r="BHE87" s="20"/>
      <c r="BHF87" s="20"/>
      <c r="BHG87" s="20"/>
      <c r="BHH87" s="20"/>
      <c r="BHI87" s="20"/>
      <c r="BHJ87" s="20"/>
      <c r="BHK87" s="20"/>
      <c r="BHL87" s="20"/>
      <c r="BHM87" s="20"/>
      <c r="BHN87" s="20"/>
      <c r="BHO87" s="20"/>
      <c r="BHP87" s="20"/>
      <c r="BHQ87" s="20"/>
      <c r="BHR87" s="20"/>
      <c r="BHS87" s="20"/>
      <c r="BHT87" s="20"/>
      <c r="BHU87" s="20"/>
      <c r="BHV87" s="20"/>
      <c r="BHW87" s="20"/>
      <c r="BHX87" s="20"/>
      <c r="BHY87" s="20"/>
      <c r="BHZ87" s="20"/>
      <c r="BIA87" s="20"/>
      <c r="BIB87" s="20"/>
      <c r="BIC87" s="20"/>
      <c r="BID87" s="20"/>
      <c r="BIE87" s="20"/>
      <c r="BIF87" s="20"/>
      <c r="BIG87" s="20"/>
      <c r="BIH87" s="20"/>
      <c r="BII87" s="20"/>
      <c r="BIJ87" s="20"/>
      <c r="BIK87" s="20"/>
      <c r="BIL87" s="20"/>
      <c r="BIM87" s="20"/>
      <c r="BIN87" s="20"/>
      <c r="BIO87" s="20"/>
      <c r="BIP87" s="20"/>
      <c r="BIQ87" s="20"/>
      <c r="BIR87" s="20"/>
      <c r="BIS87" s="20"/>
      <c r="BIT87" s="20"/>
      <c r="BIU87" s="20"/>
      <c r="BIV87" s="20"/>
      <c r="BIW87" s="20"/>
      <c r="BIX87" s="20"/>
      <c r="BIY87" s="20"/>
      <c r="BIZ87" s="20"/>
      <c r="BJA87" s="20"/>
      <c r="BJB87" s="20"/>
      <c r="BJC87" s="20"/>
      <c r="BJD87" s="20"/>
      <c r="BJE87" s="20"/>
      <c r="BJF87" s="20"/>
      <c r="BJG87" s="20"/>
      <c r="BJH87" s="20"/>
      <c r="BJI87" s="20"/>
      <c r="BJJ87" s="20"/>
      <c r="BJK87" s="20"/>
      <c r="BJL87" s="20"/>
      <c r="BJM87" s="20"/>
      <c r="BJN87" s="20"/>
      <c r="BJO87" s="20"/>
      <c r="BJP87" s="20"/>
      <c r="BJQ87" s="20"/>
      <c r="BJR87" s="20"/>
      <c r="BJS87" s="20"/>
      <c r="BJT87" s="20"/>
      <c r="BJU87" s="20"/>
      <c r="BJV87" s="20"/>
      <c r="BJW87" s="20"/>
      <c r="BJX87" s="20"/>
      <c r="BJY87" s="20"/>
      <c r="BJZ87" s="20"/>
      <c r="BKA87" s="20"/>
      <c r="BKB87" s="20"/>
      <c r="BKC87" s="20"/>
      <c r="BKD87" s="20"/>
      <c r="BKE87" s="20"/>
      <c r="BKF87" s="20"/>
      <c r="BKG87" s="20"/>
      <c r="BKH87" s="20"/>
      <c r="BKI87" s="20"/>
      <c r="BKJ87" s="20"/>
      <c r="BKK87" s="20"/>
      <c r="BKL87" s="20"/>
      <c r="BKM87" s="20"/>
      <c r="BKN87" s="20"/>
      <c r="BKO87" s="20"/>
      <c r="BKP87" s="20"/>
      <c r="BKQ87" s="20"/>
      <c r="BKR87" s="20"/>
      <c r="BKS87" s="20"/>
      <c r="BKT87" s="20"/>
      <c r="BKU87" s="20"/>
      <c r="BKV87" s="20"/>
      <c r="BKW87" s="20"/>
      <c r="BKX87" s="20"/>
      <c r="BKY87" s="20"/>
      <c r="BKZ87" s="20"/>
      <c r="BLA87" s="20"/>
      <c r="BLB87" s="20"/>
      <c r="BLC87" s="20"/>
      <c r="BLD87" s="20"/>
      <c r="BLE87" s="20"/>
      <c r="BLF87" s="20"/>
      <c r="BLG87" s="20"/>
      <c r="BLH87" s="20"/>
      <c r="BLI87" s="20"/>
      <c r="BLJ87" s="20"/>
      <c r="BLK87" s="20"/>
      <c r="BLL87" s="20"/>
      <c r="BLM87" s="20"/>
      <c r="BLN87" s="20"/>
      <c r="BLO87" s="20"/>
      <c r="BLP87" s="20"/>
      <c r="BLQ87" s="20"/>
      <c r="BLR87" s="20"/>
      <c r="BLS87" s="20"/>
      <c r="BLT87" s="20"/>
      <c r="BLU87" s="20"/>
      <c r="BLV87" s="20"/>
      <c r="BLW87" s="20"/>
      <c r="BLX87" s="20"/>
      <c r="BLY87" s="20"/>
      <c r="BLZ87" s="20"/>
      <c r="BMA87" s="20"/>
      <c r="BMB87" s="20"/>
      <c r="BMC87" s="20"/>
      <c r="BMD87" s="20"/>
      <c r="BME87" s="20"/>
      <c r="BMF87" s="20"/>
      <c r="BMG87" s="20"/>
      <c r="BMH87" s="20"/>
      <c r="BMI87" s="20"/>
      <c r="BMJ87" s="20"/>
      <c r="BMK87" s="20"/>
      <c r="BML87" s="20"/>
      <c r="BMM87" s="20"/>
      <c r="BMN87" s="20"/>
      <c r="BMO87" s="20"/>
      <c r="BMP87" s="20"/>
      <c r="BMQ87" s="20"/>
      <c r="BMR87" s="20"/>
      <c r="BMS87" s="20"/>
      <c r="BMT87" s="20"/>
      <c r="BMU87" s="20"/>
      <c r="BMV87" s="20"/>
      <c r="BMW87" s="20"/>
      <c r="BMX87" s="20"/>
      <c r="BMY87" s="20"/>
      <c r="BMZ87" s="20"/>
      <c r="BNA87" s="20"/>
      <c r="BNB87" s="20"/>
      <c r="BNC87" s="20"/>
      <c r="BND87" s="20"/>
      <c r="BNE87" s="20"/>
      <c r="BNF87" s="20"/>
      <c r="BNG87" s="20"/>
      <c r="BNH87" s="20"/>
      <c r="BNI87" s="20"/>
      <c r="BNJ87" s="20"/>
      <c r="BNK87" s="20"/>
      <c r="BNL87" s="20"/>
      <c r="BNM87" s="20"/>
      <c r="BNN87" s="20"/>
      <c r="BNO87" s="20"/>
      <c r="BNP87" s="20"/>
      <c r="BNQ87" s="20"/>
      <c r="BNR87" s="20"/>
      <c r="BNS87" s="20"/>
      <c r="BNT87" s="20"/>
      <c r="BNU87" s="20"/>
      <c r="BNV87" s="20"/>
      <c r="BNW87" s="20"/>
      <c r="BNX87" s="20"/>
      <c r="BNY87" s="20"/>
      <c r="BNZ87" s="20"/>
      <c r="BOA87" s="20"/>
      <c r="BOB87" s="20"/>
      <c r="BOC87" s="20"/>
      <c r="BOD87" s="20"/>
      <c r="BOE87" s="20"/>
      <c r="BOF87" s="20"/>
      <c r="BOG87" s="20"/>
      <c r="BOH87" s="20"/>
      <c r="BOI87" s="20"/>
      <c r="BOJ87" s="20"/>
      <c r="BOK87" s="20"/>
      <c r="BOL87" s="20"/>
      <c r="BOM87" s="20"/>
      <c r="BON87" s="20"/>
      <c r="BOO87" s="20"/>
      <c r="BOP87" s="20"/>
      <c r="BOQ87" s="20"/>
      <c r="BOR87" s="20"/>
      <c r="BOS87" s="20"/>
      <c r="BOT87" s="20"/>
      <c r="BOU87" s="20"/>
      <c r="BOV87" s="20"/>
      <c r="BOW87" s="20"/>
      <c r="BOX87" s="20"/>
      <c r="BOY87" s="20"/>
      <c r="BOZ87" s="20"/>
      <c r="BPA87" s="20"/>
      <c r="BPB87" s="20"/>
      <c r="BPC87" s="20"/>
      <c r="BPD87" s="20"/>
      <c r="BPE87" s="20"/>
      <c r="BPF87" s="20"/>
      <c r="BPG87" s="20"/>
      <c r="BPH87" s="20"/>
      <c r="BPI87" s="20"/>
      <c r="BPJ87" s="20"/>
      <c r="BPK87" s="20"/>
    </row>
    <row r="88" spans="1:1779" s="21" customFormat="1" ht="30.75" customHeight="1" x14ac:dyDescent="0.25">
      <c r="A88" s="235"/>
      <c r="B88" s="98" t="s">
        <v>53</v>
      </c>
      <c r="C88" s="229" t="s">
        <v>31</v>
      </c>
      <c r="D88" s="229" t="s">
        <v>31</v>
      </c>
      <c r="E88" s="159" t="s">
        <v>30</v>
      </c>
      <c r="F88" s="159" t="s">
        <v>90</v>
      </c>
      <c r="G88" s="156" t="s">
        <v>25</v>
      </c>
      <c r="H88" s="157"/>
      <c r="I88" s="157"/>
      <c r="J88" s="157"/>
      <c r="K88" s="158"/>
      <c r="L88" s="159" t="s">
        <v>87</v>
      </c>
      <c r="M88" s="159" t="s">
        <v>91</v>
      </c>
      <c r="N88" s="159" t="s">
        <v>88</v>
      </c>
      <c r="O88" s="159" t="s">
        <v>89</v>
      </c>
      <c r="P88" s="98" t="s">
        <v>96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  <c r="AUN88" s="20"/>
      <c r="AUO88" s="20"/>
      <c r="AUP88" s="20"/>
      <c r="AUQ88" s="20"/>
      <c r="AUR88" s="20"/>
      <c r="AUS88" s="20"/>
      <c r="AUT88" s="20"/>
      <c r="AUU88" s="20"/>
      <c r="AUV88" s="20"/>
      <c r="AUW88" s="20"/>
      <c r="AUX88" s="20"/>
      <c r="AUY88" s="20"/>
      <c r="AUZ88" s="20"/>
      <c r="AVA88" s="20"/>
      <c r="AVB88" s="20"/>
      <c r="AVC88" s="20"/>
      <c r="AVD88" s="20"/>
      <c r="AVE88" s="20"/>
      <c r="AVF88" s="20"/>
      <c r="AVG88" s="20"/>
      <c r="AVH88" s="20"/>
      <c r="AVI88" s="20"/>
      <c r="AVJ88" s="20"/>
      <c r="AVK88" s="20"/>
      <c r="AVL88" s="20"/>
      <c r="AVM88" s="20"/>
      <c r="AVN88" s="20"/>
      <c r="AVO88" s="20"/>
      <c r="AVP88" s="20"/>
      <c r="AVQ88" s="20"/>
      <c r="AVR88" s="20"/>
      <c r="AVS88" s="20"/>
      <c r="AVT88" s="20"/>
      <c r="AVU88" s="20"/>
      <c r="AVV88" s="20"/>
      <c r="AVW88" s="20"/>
      <c r="AVX88" s="20"/>
      <c r="AVY88" s="20"/>
      <c r="AVZ88" s="20"/>
      <c r="AWA88" s="20"/>
      <c r="AWB88" s="20"/>
      <c r="AWC88" s="20"/>
      <c r="AWD88" s="20"/>
      <c r="AWE88" s="20"/>
      <c r="AWF88" s="20"/>
      <c r="AWG88" s="20"/>
      <c r="AWH88" s="20"/>
      <c r="AWI88" s="20"/>
      <c r="AWJ88" s="20"/>
      <c r="AWK88" s="20"/>
      <c r="AWL88" s="20"/>
      <c r="AWM88" s="20"/>
      <c r="AWN88" s="20"/>
      <c r="AWO88" s="20"/>
      <c r="AWP88" s="20"/>
      <c r="AWQ88" s="20"/>
      <c r="AWR88" s="20"/>
      <c r="AWS88" s="20"/>
      <c r="AWT88" s="20"/>
      <c r="AWU88" s="20"/>
      <c r="AWV88" s="20"/>
      <c r="AWW88" s="20"/>
      <c r="AWX88" s="20"/>
      <c r="AWY88" s="20"/>
      <c r="AWZ88" s="20"/>
      <c r="AXA88" s="20"/>
      <c r="AXB88" s="20"/>
      <c r="AXC88" s="20"/>
      <c r="AXD88" s="20"/>
      <c r="AXE88" s="20"/>
      <c r="AXF88" s="20"/>
      <c r="AXG88" s="20"/>
      <c r="AXH88" s="20"/>
      <c r="AXI88" s="20"/>
      <c r="AXJ88" s="20"/>
      <c r="AXK88" s="20"/>
      <c r="AXL88" s="20"/>
      <c r="AXM88" s="20"/>
      <c r="AXN88" s="20"/>
      <c r="AXO88" s="20"/>
      <c r="AXP88" s="20"/>
      <c r="AXQ88" s="20"/>
      <c r="AXR88" s="20"/>
      <c r="AXS88" s="20"/>
      <c r="AXT88" s="20"/>
      <c r="AXU88" s="20"/>
      <c r="AXV88" s="20"/>
      <c r="AXW88" s="20"/>
      <c r="AXX88" s="20"/>
      <c r="AXY88" s="20"/>
      <c r="AXZ88" s="20"/>
      <c r="AYA88" s="20"/>
      <c r="AYB88" s="20"/>
      <c r="AYC88" s="20"/>
      <c r="AYD88" s="20"/>
      <c r="AYE88" s="20"/>
      <c r="AYF88" s="20"/>
      <c r="AYG88" s="20"/>
      <c r="AYH88" s="20"/>
      <c r="AYI88" s="20"/>
      <c r="AYJ88" s="20"/>
      <c r="AYK88" s="20"/>
      <c r="AYL88" s="20"/>
      <c r="AYM88" s="20"/>
      <c r="AYN88" s="20"/>
      <c r="AYO88" s="20"/>
      <c r="AYP88" s="20"/>
      <c r="AYQ88" s="20"/>
      <c r="AYR88" s="20"/>
      <c r="AYS88" s="20"/>
      <c r="AYT88" s="20"/>
      <c r="AYU88" s="20"/>
      <c r="AYV88" s="20"/>
      <c r="AYW88" s="20"/>
      <c r="AYX88" s="20"/>
      <c r="AYY88" s="20"/>
      <c r="AYZ88" s="20"/>
      <c r="AZA88" s="20"/>
      <c r="AZB88" s="20"/>
      <c r="AZC88" s="20"/>
      <c r="AZD88" s="20"/>
      <c r="AZE88" s="20"/>
      <c r="AZF88" s="20"/>
      <c r="AZG88" s="20"/>
      <c r="AZH88" s="20"/>
      <c r="AZI88" s="20"/>
      <c r="AZJ88" s="20"/>
      <c r="AZK88" s="20"/>
      <c r="AZL88" s="20"/>
      <c r="AZM88" s="20"/>
      <c r="AZN88" s="20"/>
      <c r="AZO88" s="20"/>
      <c r="AZP88" s="20"/>
      <c r="AZQ88" s="20"/>
      <c r="AZR88" s="20"/>
      <c r="AZS88" s="20"/>
      <c r="AZT88" s="20"/>
      <c r="AZU88" s="20"/>
      <c r="AZV88" s="20"/>
      <c r="AZW88" s="20"/>
      <c r="AZX88" s="20"/>
      <c r="AZY88" s="20"/>
      <c r="AZZ88" s="20"/>
      <c r="BAA88" s="20"/>
      <c r="BAB88" s="20"/>
      <c r="BAC88" s="20"/>
      <c r="BAD88" s="20"/>
      <c r="BAE88" s="20"/>
      <c r="BAF88" s="20"/>
      <c r="BAG88" s="20"/>
      <c r="BAH88" s="20"/>
      <c r="BAI88" s="20"/>
      <c r="BAJ88" s="20"/>
      <c r="BAK88" s="20"/>
      <c r="BAL88" s="20"/>
      <c r="BAM88" s="20"/>
      <c r="BAN88" s="20"/>
      <c r="BAO88" s="20"/>
      <c r="BAP88" s="20"/>
      <c r="BAQ88" s="20"/>
      <c r="BAR88" s="20"/>
      <c r="BAS88" s="20"/>
      <c r="BAT88" s="20"/>
      <c r="BAU88" s="20"/>
      <c r="BAV88" s="20"/>
      <c r="BAW88" s="20"/>
      <c r="BAX88" s="20"/>
      <c r="BAY88" s="20"/>
      <c r="BAZ88" s="20"/>
      <c r="BBA88" s="20"/>
      <c r="BBB88" s="20"/>
      <c r="BBC88" s="20"/>
      <c r="BBD88" s="20"/>
      <c r="BBE88" s="20"/>
      <c r="BBF88" s="20"/>
      <c r="BBG88" s="20"/>
      <c r="BBH88" s="20"/>
      <c r="BBI88" s="20"/>
      <c r="BBJ88" s="20"/>
      <c r="BBK88" s="20"/>
      <c r="BBL88" s="20"/>
      <c r="BBM88" s="20"/>
      <c r="BBN88" s="20"/>
      <c r="BBO88" s="20"/>
      <c r="BBP88" s="20"/>
      <c r="BBQ88" s="20"/>
      <c r="BBR88" s="20"/>
      <c r="BBS88" s="20"/>
      <c r="BBT88" s="20"/>
      <c r="BBU88" s="20"/>
      <c r="BBV88" s="20"/>
      <c r="BBW88" s="20"/>
      <c r="BBX88" s="20"/>
      <c r="BBY88" s="20"/>
      <c r="BBZ88" s="20"/>
      <c r="BCA88" s="20"/>
      <c r="BCB88" s="20"/>
      <c r="BCC88" s="20"/>
      <c r="BCD88" s="20"/>
      <c r="BCE88" s="20"/>
      <c r="BCF88" s="20"/>
      <c r="BCG88" s="20"/>
      <c r="BCH88" s="20"/>
      <c r="BCI88" s="20"/>
      <c r="BCJ88" s="20"/>
      <c r="BCK88" s="20"/>
      <c r="BCL88" s="20"/>
      <c r="BCM88" s="20"/>
      <c r="BCN88" s="20"/>
      <c r="BCO88" s="20"/>
      <c r="BCP88" s="20"/>
      <c r="BCQ88" s="20"/>
      <c r="BCR88" s="20"/>
      <c r="BCS88" s="20"/>
      <c r="BCT88" s="20"/>
      <c r="BCU88" s="20"/>
      <c r="BCV88" s="20"/>
      <c r="BCW88" s="20"/>
      <c r="BCX88" s="20"/>
      <c r="BCY88" s="20"/>
      <c r="BCZ88" s="20"/>
      <c r="BDA88" s="20"/>
      <c r="BDB88" s="20"/>
      <c r="BDC88" s="20"/>
      <c r="BDD88" s="20"/>
      <c r="BDE88" s="20"/>
      <c r="BDF88" s="20"/>
      <c r="BDG88" s="20"/>
      <c r="BDH88" s="20"/>
      <c r="BDI88" s="20"/>
      <c r="BDJ88" s="20"/>
      <c r="BDK88" s="20"/>
      <c r="BDL88" s="20"/>
      <c r="BDM88" s="20"/>
      <c r="BDN88" s="20"/>
      <c r="BDO88" s="20"/>
      <c r="BDP88" s="20"/>
      <c r="BDQ88" s="20"/>
      <c r="BDR88" s="20"/>
      <c r="BDS88" s="20"/>
      <c r="BDT88" s="20"/>
      <c r="BDU88" s="20"/>
      <c r="BDV88" s="20"/>
      <c r="BDW88" s="20"/>
      <c r="BDX88" s="20"/>
      <c r="BDY88" s="20"/>
      <c r="BDZ88" s="20"/>
      <c r="BEA88" s="20"/>
      <c r="BEB88" s="20"/>
      <c r="BEC88" s="20"/>
      <c r="BED88" s="20"/>
      <c r="BEE88" s="20"/>
      <c r="BEF88" s="20"/>
      <c r="BEG88" s="20"/>
      <c r="BEH88" s="20"/>
      <c r="BEI88" s="20"/>
      <c r="BEJ88" s="20"/>
      <c r="BEK88" s="20"/>
      <c r="BEL88" s="20"/>
      <c r="BEM88" s="20"/>
      <c r="BEN88" s="20"/>
      <c r="BEO88" s="20"/>
      <c r="BEP88" s="20"/>
      <c r="BEQ88" s="20"/>
      <c r="BER88" s="20"/>
      <c r="BES88" s="20"/>
      <c r="BET88" s="20"/>
      <c r="BEU88" s="20"/>
      <c r="BEV88" s="20"/>
      <c r="BEW88" s="20"/>
      <c r="BEX88" s="20"/>
      <c r="BEY88" s="20"/>
      <c r="BEZ88" s="20"/>
      <c r="BFA88" s="20"/>
      <c r="BFB88" s="20"/>
      <c r="BFC88" s="20"/>
      <c r="BFD88" s="20"/>
      <c r="BFE88" s="20"/>
      <c r="BFF88" s="20"/>
      <c r="BFG88" s="20"/>
      <c r="BFH88" s="20"/>
      <c r="BFI88" s="20"/>
      <c r="BFJ88" s="20"/>
      <c r="BFK88" s="20"/>
      <c r="BFL88" s="20"/>
      <c r="BFM88" s="20"/>
      <c r="BFN88" s="20"/>
      <c r="BFO88" s="20"/>
      <c r="BFP88" s="20"/>
      <c r="BFQ88" s="20"/>
      <c r="BFR88" s="20"/>
      <c r="BFS88" s="20"/>
      <c r="BFT88" s="20"/>
      <c r="BFU88" s="20"/>
      <c r="BFV88" s="20"/>
      <c r="BFW88" s="20"/>
      <c r="BFX88" s="20"/>
      <c r="BFY88" s="20"/>
      <c r="BFZ88" s="20"/>
      <c r="BGA88" s="20"/>
      <c r="BGB88" s="20"/>
      <c r="BGC88" s="20"/>
      <c r="BGD88" s="20"/>
      <c r="BGE88" s="20"/>
      <c r="BGF88" s="20"/>
      <c r="BGG88" s="20"/>
      <c r="BGH88" s="20"/>
      <c r="BGI88" s="20"/>
      <c r="BGJ88" s="20"/>
      <c r="BGK88" s="20"/>
      <c r="BGL88" s="20"/>
      <c r="BGM88" s="20"/>
      <c r="BGN88" s="20"/>
      <c r="BGO88" s="20"/>
      <c r="BGP88" s="20"/>
      <c r="BGQ88" s="20"/>
      <c r="BGR88" s="20"/>
      <c r="BGS88" s="20"/>
      <c r="BGT88" s="20"/>
      <c r="BGU88" s="20"/>
      <c r="BGV88" s="20"/>
      <c r="BGW88" s="20"/>
      <c r="BGX88" s="20"/>
      <c r="BGY88" s="20"/>
      <c r="BGZ88" s="20"/>
      <c r="BHA88" s="20"/>
      <c r="BHB88" s="20"/>
      <c r="BHC88" s="20"/>
      <c r="BHD88" s="20"/>
      <c r="BHE88" s="20"/>
      <c r="BHF88" s="20"/>
      <c r="BHG88" s="20"/>
      <c r="BHH88" s="20"/>
      <c r="BHI88" s="20"/>
      <c r="BHJ88" s="20"/>
      <c r="BHK88" s="20"/>
      <c r="BHL88" s="20"/>
      <c r="BHM88" s="20"/>
      <c r="BHN88" s="20"/>
      <c r="BHO88" s="20"/>
      <c r="BHP88" s="20"/>
      <c r="BHQ88" s="20"/>
      <c r="BHR88" s="20"/>
      <c r="BHS88" s="20"/>
      <c r="BHT88" s="20"/>
      <c r="BHU88" s="20"/>
      <c r="BHV88" s="20"/>
      <c r="BHW88" s="20"/>
      <c r="BHX88" s="20"/>
      <c r="BHY88" s="20"/>
      <c r="BHZ88" s="20"/>
      <c r="BIA88" s="20"/>
      <c r="BIB88" s="20"/>
      <c r="BIC88" s="20"/>
      <c r="BID88" s="20"/>
      <c r="BIE88" s="20"/>
      <c r="BIF88" s="20"/>
      <c r="BIG88" s="20"/>
      <c r="BIH88" s="20"/>
      <c r="BII88" s="20"/>
      <c r="BIJ88" s="20"/>
      <c r="BIK88" s="20"/>
      <c r="BIL88" s="20"/>
      <c r="BIM88" s="20"/>
      <c r="BIN88" s="20"/>
      <c r="BIO88" s="20"/>
      <c r="BIP88" s="20"/>
      <c r="BIQ88" s="20"/>
      <c r="BIR88" s="20"/>
      <c r="BIS88" s="20"/>
      <c r="BIT88" s="20"/>
      <c r="BIU88" s="20"/>
      <c r="BIV88" s="20"/>
      <c r="BIW88" s="20"/>
      <c r="BIX88" s="20"/>
      <c r="BIY88" s="20"/>
      <c r="BIZ88" s="20"/>
      <c r="BJA88" s="20"/>
      <c r="BJB88" s="20"/>
      <c r="BJC88" s="20"/>
      <c r="BJD88" s="20"/>
      <c r="BJE88" s="20"/>
      <c r="BJF88" s="20"/>
      <c r="BJG88" s="20"/>
      <c r="BJH88" s="20"/>
      <c r="BJI88" s="20"/>
      <c r="BJJ88" s="20"/>
      <c r="BJK88" s="20"/>
      <c r="BJL88" s="20"/>
      <c r="BJM88" s="20"/>
      <c r="BJN88" s="20"/>
      <c r="BJO88" s="20"/>
      <c r="BJP88" s="20"/>
      <c r="BJQ88" s="20"/>
      <c r="BJR88" s="20"/>
      <c r="BJS88" s="20"/>
      <c r="BJT88" s="20"/>
      <c r="BJU88" s="20"/>
      <c r="BJV88" s="20"/>
      <c r="BJW88" s="20"/>
      <c r="BJX88" s="20"/>
      <c r="BJY88" s="20"/>
      <c r="BJZ88" s="20"/>
      <c r="BKA88" s="20"/>
      <c r="BKB88" s="20"/>
      <c r="BKC88" s="20"/>
      <c r="BKD88" s="20"/>
      <c r="BKE88" s="20"/>
      <c r="BKF88" s="20"/>
      <c r="BKG88" s="20"/>
      <c r="BKH88" s="20"/>
      <c r="BKI88" s="20"/>
      <c r="BKJ88" s="20"/>
      <c r="BKK88" s="20"/>
      <c r="BKL88" s="20"/>
      <c r="BKM88" s="20"/>
      <c r="BKN88" s="20"/>
      <c r="BKO88" s="20"/>
      <c r="BKP88" s="20"/>
      <c r="BKQ88" s="20"/>
      <c r="BKR88" s="20"/>
      <c r="BKS88" s="20"/>
      <c r="BKT88" s="20"/>
      <c r="BKU88" s="20"/>
      <c r="BKV88" s="20"/>
      <c r="BKW88" s="20"/>
      <c r="BKX88" s="20"/>
      <c r="BKY88" s="20"/>
      <c r="BKZ88" s="20"/>
      <c r="BLA88" s="20"/>
      <c r="BLB88" s="20"/>
      <c r="BLC88" s="20"/>
      <c r="BLD88" s="20"/>
      <c r="BLE88" s="20"/>
      <c r="BLF88" s="20"/>
      <c r="BLG88" s="20"/>
      <c r="BLH88" s="20"/>
      <c r="BLI88" s="20"/>
      <c r="BLJ88" s="20"/>
      <c r="BLK88" s="20"/>
      <c r="BLL88" s="20"/>
      <c r="BLM88" s="20"/>
      <c r="BLN88" s="20"/>
      <c r="BLO88" s="20"/>
      <c r="BLP88" s="20"/>
      <c r="BLQ88" s="20"/>
      <c r="BLR88" s="20"/>
      <c r="BLS88" s="20"/>
      <c r="BLT88" s="20"/>
      <c r="BLU88" s="20"/>
      <c r="BLV88" s="20"/>
      <c r="BLW88" s="20"/>
      <c r="BLX88" s="20"/>
      <c r="BLY88" s="20"/>
      <c r="BLZ88" s="20"/>
      <c r="BMA88" s="20"/>
      <c r="BMB88" s="20"/>
      <c r="BMC88" s="20"/>
      <c r="BMD88" s="20"/>
      <c r="BME88" s="20"/>
      <c r="BMF88" s="20"/>
      <c r="BMG88" s="20"/>
      <c r="BMH88" s="20"/>
      <c r="BMI88" s="20"/>
      <c r="BMJ88" s="20"/>
      <c r="BMK88" s="20"/>
      <c r="BML88" s="20"/>
      <c r="BMM88" s="20"/>
      <c r="BMN88" s="20"/>
      <c r="BMO88" s="20"/>
      <c r="BMP88" s="20"/>
      <c r="BMQ88" s="20"/>
      <c r="BMR88" s="20"/>
      <c r="BMS88" s="20"/>
      <c r="BMT88" s="20"/>
      <c r="BMU88" s="20"/>
      <c r="BMV88" s="20"/>
      <c r="BMW88" s="20"/>
      <c r="BMX88" s="20"/>
      <c r="BMY88" s="20"/>
      <c r="BMZ88" s="20"/>
      <c r="BNA88" s="20"/>
      <c r="BNB88" s="20"/>
      <c r="BNC88" s="20"/>
      <c r="BND88" s="20"/>
      <c r="BNE88" s="20"/>
      <c r="BNF88" s="20"/>
      <c r="BNG88" s="20"/>
      <c r="BNH88" s="20"/>
      <c r="BNI88" s="20"/>
      <c r="BNJ88" s="20"/>
      <c r="BNK88" s="20"/>
      <c r="BNL88" s="20"/>
      <c r="BNM88" s="20"/>
      <c r="BNN88" s="20"/>
      <c r="BNO88" s="20"/>
      <c r="BNP88" s="20"/>
      <c r="BNQ88" s="20"/>
      <c r="BNR88" s="20"/>
      <c r="BNS88" s="20"/>
      <c r="BNT88" s="20"/>
      <c r="BNU88" s="20"/>
      <c r="BNV88" s="20"/>
      <c r="BNW88" s="20"/>
      <c r="BNX88" s="20"/>
      <c r="BNY88" s="20"/>
      <c r="BNZ88" s="20"/>
      <c r="BOA88" s="20"/>
      <c r="BOB88" s="20"/>
      <c r="BOC88" s="20"/>
      <c r="BOD88" s="20"/>
      <c r="BOE88" s="20"/>
      <c r="BOF88" s="20"/>
      <c r="BOG88" s="20"/>
      <c r="BOH88" s="20"/>
      <c r="BOI88" s="20"/>
      <c r="BOJ88" s="20"/>
      <c r="BOK88" s="20"/>
      <c r="BOL88" s="20"/>
      <c r="BOM88" s="20"/>
      <c r="BON88" s="20"/>
      <c r="BOO88" s="20"/>
      <c r="BOP88" s="20"/>
      <c r="BOQ88" s="20"/>
      <c r="BOR88" s="20"/>
      <c r="BOS88" s="20"/>
      <c r="BOT88" s="20"/>
      <c r="BOU88" s="20"/>
      <c r="BOV88" s="20"/>
      <c r="BOW88" s="20"/>
      <c r="BOX88" s="20"/>
      <c r="BOY88" s="20"/>
      <c r="BOZ88" s="20"/>
      <c r="BPA88" s="20"/>
      <c r="BPB88" s="20"/>
      <c r="BPC88" s="20"/>
      <c r="BPD88" s="20"/>
      <c r="BPE88" s="20"/>
      <c r="BPF88" s="20"/>
      <c r="BPG88" s="20"/>
      <c r="BPH88" s="20"/>
      <c r="BPI88" s="20"/>
      <c r="BPJ88" s="20"/>
      <c r="BPK88" s="20"/>
    </row>
    <row r="89" spans="1:1779" s="21" customFormat="1" ht="44.25" customHeight="1" x14ac:dyDescent="0.25">
      <c r="A89" s="237"/>
      <c r="B89" s="99"/>
      <c r="C89" s="230"/>
      <c r="D89" s="230"/>
      <c r="E89" s="159"/>
      <c r="F89" s="159"/>
      <c r="G89" s="84" t="s">
        <v>26</v>
      </c>
      <c r="H89" s="84" t="s">
        <v>27</v>
      </c>
      <c r="I89" s="84" t="s">
        <v>28</v>
      </c>
      <c r="J89" s="84" t="s">
        <v>29</v>
      </c>
      <c r="K89" s="84" t="s">
        <v>29</v>
      </c>
      <c r="L89" s="159"/>
      <c r="M89" s="159"/>
      <c r="N89" s="159"/>
      <c r="O89" s="159"/>
      <c r="P89" s="117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  <c r="LB89" s="20"/>
      <c r="LC89" s="20"/>
      <c r="LD89" s="20"/>
      <c r="LE89" s="20"/>
      <c r="LF89" s="20"/>
      <c r="LG89" s="20"/>
      <c r="LH89" s="20"/>
      <c r="LI89" s="20"/>
      <c r="LJ89" s="20"/>
      <c r="LK89" s="20"/>
      <c r="LL89" s="20"/>
      <c r="LM89" s="20"/>
      <c r="LN89" s="20"/>
      <c r="LO89" s="20"/>
      <c r="LP89" s="20"/>
      <c r="LQ89" s="20"/>
      <c r="LR89" s="20"/>
      <c r="LS89" s="20"/>
      <c r="LT89" s="20"/>
      <c r="LU89" s="20"/>
      <c r="LV89" s="20"/>
      <c r="LW89" s="20"/>
      <c r="LX89" s="20"/>
      <c r="LY89" s="20"/>
      <c r="LZ89" s="20"/>
      <c r="MA89" s="20"/>
      <c r="MB89" s="20"/>
      <c r="MC89" s="20"/>
      <c r="MD89" s="20"/>
      <c r="ME89" s="20"/>
      <c r="MF89" s="20"/>
      <c r="MG89" s="20"/>
      <c r="MH89" s="20"/>
      <c r="MI89" s="20"/>
      <c r="MJ89" s="20"/>
      <c r="MK89" s="20"/>
      <c r="ML89" s="20"/>
      <c r="MM89" s="20"/>
      <c r="MN89" s="20"/>
      <c r="MO89" s="20"/>
      <c r="MP89" s="20"/>
      <c r="MQ89" s="20"/>
      <c r="MR89" s="20"/>
      <c r="MS89" s="20"/>
      <c r="MT89" s="20"/>
      <c r="MU89" s="20"/>
      <c r="MV89" s="20"/>
      <c r="MW89" s="20"/>
      <c r="MX89" s="20"/>
      <c r="MY89" s="20"/>
      <c r="MZ89" s="20"/>
      <c r="NA89" s="20"/>
      <c r="NB89" s="20"/>
      <c r="NC89" s="20"/>
      <c r="ND89" s="20"/>
      <c r="NE89" s="20"/>
      <c r="NF89" s="20"/>
      <c r="NG89" s="20"/>
      <c r="NH89" s="20"/>
      <c r="NI89" s="20"/>
      <c r="NJ89" s="20"/>
      <c r="NK89" s="20"/>
      <c r="NL89" s="20"/>
      <c r="NM89" s="20"/>
      <c r="NN89" s="20"/>
      <c r="NO89" s="20"/>
      <c r="NP89" s="20"/>
      <c r="NQ89" s="20"/>
      <c r="NR89" s="20"/>
      <c r="NS89" s="20"/>
      <c r="NT89" s="20"/>
      <c r="NU89" s="20"/>
      <c r="NV89" s="20"/>
      <c r="NW89" s="20"/>
      <c r="NX89" s="20"/>
      <c r="NY89" s="20"/>
      <c r="NZ89" s="20"/>
      <c r="OA89" s="20"/>
      <c r="OB89" s="20"/>
      <c r="OC89" s="20"/>
      <c r="OD89" s="20"/>
      <c r="OE89" s="20"/>
      <c r="OF89" s="20"/>
      <c r="OG89" s="20"/>
      <c r="OH89" s="20"/>
      <c r="OI89" s="20"/>
      <c r="OJ89" s="20"/>
      <c r="OK89" s="20"/>
      <c r="OL89" s="20"/>
      <c r="OM89" s="20"/>
      <c r="ON89" s="20"/>
      <c r="OO89" s="20"/>
      <c r="OP89" s="20"/>
      <c r="OQ89" s="20"/>
      <c r="OR89" s="20"/>
      <c r="OS89" s="20"/>
      <c r="OT89" s="20"/>
      <c r="OU89" s="20"/>
      <c r="OV89" s="20"/>
      <c r="OW89" s="20"/>
      <c r="OX89" s="20"/>
      <c r="OY89" s="20"/>
      <c r="OZ89" s="20"/>
      <c r="PA89" s="20"/>
      <c r="PB89" s="20"/>
      <c r="PC89" s="20"/>
      <c r="PD89" s="20"/>
      <c r="PE89" s="20"/>
      <c r="PF89" s="20"/>
      <c r="PG89" s="20"/>
      <c r="PH89" s="20"/>
      <c r="PI89" s="20"/>
      <c r="PJ89" s="20"/>
      <c r="PK89" s="20"/>
      <c r="PL89" s="20"/>
      <c r="PM89" s="20"/>
      <c r="PN89" s="20"/>
      <c r="PO89" s="20"/>
      <c r="PP89" s="20"/>
      <c r="PQ89" s="20"/>
      <c r="PR89" s="20"/>
      <c r="PS89" s="20"/>
      <c r="PT89" s="20"/>
      <c r="PU89" s="20"/>
      <c r="PV89" s="20"/>
      <c r="PW89" s="20"/>
      <c r="PX89" s="20"/>
      <c r="PY89" s="20"/>
      <c r="PZ89" s="20"/>
      <c r="QA89" s="20"/>
      <c r="QB89" s="20"/>
      <c r="QC89" s="20"/>
      <c r="QD89" s="20"/>
      <c r="QE89" s="20"/>
      <c r="QF89" s="20"/>
      <c r="QG89" s="20"/>
      <c r="QH89" s="20"/>
      <c r="QI89" s="20"/>
      <c r="QJ89" s="20"/>
      <c r="QK89" s="20"/>
      <c r="QL89" s="20"/>
      <c r="QM89" s="20"/>
      <c r="QN89" s="20"/>
      <c r="QO89" s="20"/>
      <c r="QP89" s="20"/>
      <c r="QQ89" s="20"/>
      <c r="QR89" s="20"/>
      <c r="QS89" s="20"/>
      <c r="QT89" s="20"/>
      <c r="QU89" s="20"/>
      <c r="QV89" s="20"/>
      <c r="QW89" s="20"/>
      <c r="QX89" s="20"/>
      <c r="QY89" s="20"/>
      <c r="QZ89" s="20"/>
      <c r="RA89" s="20"/>
      <c r="RB89" s="20"/>
      <c r="RC89" s="20"/>
      <c r="RD89" s="20"/>
      <c r="RE89" s="20"/>
      <c r="RF89" s="20"/>
      <c r="RG89" s="20"/>
      <c r="RH89" s="20"/>
      <c r="RI89" s="20"/>
      <c r="RJ89" s="20"/>
      <c r="RK89" s="20"/>
      <c r="RL89" s="20"/>
      <c r="RM89" s="20"/>
      <c r="RN89" s="20"/>
      <c r="RO89" s="20"/>
      <c r="RP89" s="20"/>
      <c r="RQ89" s="20"/>
      <c r="RR89" s="20"/>
      <c r="RS89" s="20"/>
      <c r="RT89" s="20"/>
      <c r="RU89" s="20"/>
      <c r="RV89" s="20"/>
      <c r="RW89" s="20"/>
      <c r="RX89" s="20"/>
      <c r="RY89" s="20"/>
      <c r="RZ89" s="20"/>
      <c r="SA89" s="20"/>
      <c r="SB89" s="20"/>
      <c r="SC89" s="20"/>
      <c r="SD89" s="20"/>
      <c r="SE89" s="20"/>
      <c r="SF89" s="20"/>
      <c r="SG89" s="20"/>
      <c r="SH89" s="20"/>
      <c r="SI89" s="20"/>
      <c r="SJ89" s="20"/>
      <c r="SK89" s="20"/>
      <c r="SL89" s="20"/>
      <c r="SM89" s="20"/>
      <c r="SN89" s="20"/>
      <c r="SO89" s="20"/>
      <c r="SP89" s="20"/>
      <c r="SQ89" s="20"/>
      <c r="SR89" s="20"/>
      <c r="SS89" s="20"/>
      <c r="ST89" s="20"/>
      <c r="SU89" s="20"/>
      <c r="SV89" s="20"/>
      <c r="SW89" s="20"/>
      <c r="SX89" s="20"/>
      <c r="SY89" s="20"/>
      <c r="SZ89" s="20"/>
      <c r="TA89" s="20"/>
      <c r="TB89" s="20"/>
      <c r="TC89" s="20"/>
      <c r="TD89" s="20"/>
      <c r="TE89" s="20"/>
      <c r="TF89" s="20"/>
      <c r="TG89" s="20"/>
      <c r="TH89" s="20"/>
      <c r="TI89" s="20"/>
      <c r="TJ89" s="20"/>
      <c r="TK89" s="20"/>
      <c r="TL89" s="20"/>
      <c r="TM89" s="20"/>
      <c r="TN89" s="20"/>
      <c r="TO89" s="20"/>
      <c r="TP89" s="20"/>
      <c r="TQ89" s="20"/>
      <c r="TR89" s="20"/>
      <c r="TS89" s="20"/>
      <c r="TT89" s="20"/>
      <c r="TU89" s="20"/>
      <c r="TV89" s="20"/>
      <c r="TW89" s="20"/>
      <c r="TX89" s="20"/>
      <c r="TY89" s="20"/>
      <c r="TZ89" s="20"/>
      <c r="UA89" s="20"/>
      <c r="UB89" s="20"/>
      <c r="UC89" s="20"/>
      <c r="UD89" s="20"/>
      <c r="UE89" s="20"/>
      <c r="UF89" s="20"/>
      <c r="UG89" s="20"/>
      <c r="UH89" s="20"/>
      <c r="UI89" s="20"/>
      <c r="UJ89" s="20"/>
      <c r="UK89" s="20"/>
      <c r="UL89" s="20"/>
      <c r="UM89" s="20"/>
      <c r="UN89" s="20"/>
      <c r="UO89" s="20"/>
      <c r="UP89" s="20"/>
      <c r="UQ89" s="20"/>
      <c r="UR89" s="20"/>
      <c r="US89" s="20"/>
      <c r="UT89" s="20"/>
      <c r="UU89" s="20"/>
      <c r="UV89" s="20"/>
      <c r="UW89" s="20"/>
      <c r="UX89" s="20"/>
      <c r="UY89" s="20"/>
      <c r="UZ89" s="20"/>
      <c r="VA89" s="20"/>
      <c r="VB89" s="20"/>
      <c r="VC89" s="20"/>
      <c r="VD89" s="20"/>
      <c r="VE89" s="20"/>
      <c r="VF89" s="20"/>
      <c r="VG89" s="20"/>
      <c r="VH89" s="20"/>
      <c r="VI89" s="20"/>
      <c r="VJ89" s="20"/>
      <c r="VK89" s="20"/>
      <c r="VL89" s="20"/>
      <c r="VM89" s="20"/>
      <c r="VN89" s="20"/>
      <c r="VO89" s="20"/>
      <c r="VP89" s="20"/>
      <c r="VQ89" s="20"/>
      <c r="VR89" s="20"/>
      <c r="VS89" s="20"/>
      <c r="VT89" s="20"/>
      <c r="VU89" s="20"/>
      <c r="VV89" s="20"/>
      <c r="VW89" s="20"/>
      <c r="VX89" s="20"/>
      <c r="VY89" s="20"/>
      <c r="VZ89" s="20"/>
      <c r="WA89" s="20"/>
      <c r="WB89" s="20"/>
      <c r="WC89" s="20"/>
      <c r="WD89" s="20"/>
      <c r="WE89" s="20"/>
      <c r="WF89" s="20"/>
      <c r="WG89" s="20"/>
      <c r="WH89" s="20"/>
      <c r="WI89" s="20"/>
      <c r="WJ89" s="20"/>
      <c r="WK89" s="20"/>
      <c r="WL89" s="20"/>
      <c r="WM89" s="20"/>
      <c r="WN89" s="20"/>
      <c r="WO89" s="20"/>
      <c r="WP89" s="20"/>
      <c r="WQ89" s="20"/>
      <c r="WR89" s="20"/>
      <c r="WS89" s="20"/>
      <c r="WT89" s="20"/>
      <c r="WU89" s="20"/>
      <c r="WV89" s="20"/>
      <c r="WW89" s="20"/>
      <c r="WX89" s="20"/>
      <c r="WY89" s="20"/>
      <c r="WZ89" s="20"/>
      <c r="XA89" s="20"/>
      <c r="XB89" s="20"/>
      <c r="XC89" s="20"/>
      <c r="XD89" s="20"/>
      <c r="XE89" s="20"/>
      <c r="XF89" s="20"/>
      <c r="XG89" s="20"/>
      <c r="XH89" s="20"/>
      <c r="XI89" s="20"/>
      <c r="XJ89" s="20"/>
      <c r="XK89" s="20"/>
      <c r="XL89" s="20"/>
      <c r="XM89" s="20"/>
      <c r="XN89" s="20"/>
      <c r="XO89" s="20"/>
      <c r="XP89" s="20"/>
      <c r="XQ89" s="20"/>
      <c r="XR89" s="20"/>
      <c r="XS89" s="20"/>
      <c r="XT89" s="20"/>
      <c r="XU89" s="20"/>
      <c r="XV89" s="20"/>
      <c r="XW89" s="20"/>
      <c r="XX89" s="20"/>
      <c r="XY89" s="20"/>
      <c r="XZ89" s="20"/>
      <c r="YA89" s="20"/>
      <c r="YB89" s="20"/>
      <c r="YC89" s="20"/>
      <c r="YD89" s="20"/>
      <c r="YE89" s="20"/>
      <c r="YF89" s="20"/>
      <c r="YG89" s="20"/>
      <c r="YH89" s="20"/>
      <c r="YI89" s="20"/>
      <c r="YJ89" s="20"/>
      <c r="YK89" s="20"/>
      <c r="YL89" s="20"/>
      <c r="YM89" s="20"/>
      <c r="YN89" s="20"/>
      <c r="YO89" s="20"/>
      <c r="YP89" s="20"/>
      <c r="YQ89" s="20"/>
      <c r="YR89" s="20"/>
      <c r="YS89" s="20"/>
      <c r="YT89" s="20"/>
      <c r="YU89" s="20"/>
      <c r="YV89" s="20"/>
      <c r="YW89" s="20"/>
      <c r="YX89" s="20"/>
      <c r="YY89" s="20"/>
      <c r="YZ89" s="20"/>
      <c r="ZA89" s="20"/>
      <c r="ZB89" s="20"/>
      <c r="ZC89" s="20"/>
      <c r="ZD89" s="20"/>
      <c r="ZE89" s="20"/>
      <c r="ZF89" s="20"/>
      <c r="ZG89" s="20"/>
      <c r="ZH89" s="20"/>
      <c r="ZI89" s="20"/>
      <c r="ZJ89" s="20"/>
      <c r="ZK89" s="20"/>
      <c r="ZL89" s="20"/>
      <c r="ZM89" s="20"/>
      <c r="ZN89" s="20"/>
      <c r="ZO89" s="20"/>
      <c r="ZP89" s="20"/>
      <c r="ZQ89" s="20"/>
      <c r="ZR89" s="20"/>
      <c r="ZS89" s="20"/>
      <c r="ZT89" s="20"/>
      <c r="ZU89" s="20"/>
      <c r="ZV89" s="20"/>
      <c r="ZW89" s="20"/>
      <c r="ZX89" s="20"/>
      <c r="ZY89" s="20"/>
      <c r="ZZ89" s="20"/>
      <c r="AAA89" s="20"/>
      <c r="AAB89" s="20"/>
      <c r="AAC89" s="20"/>
      <c r="AAD89" s="20"/>
      <c r="AAE89" s="20"/>
      <c r="AAF89" s="20"/>
      <c r="AAG89" s="20"/>
      <c r="AAH89" s="20"/>
      <c r="AAI89" s="20"/>
      <c r="AAJ89" s="20"/>
      <c r="AAK89" s="20"/>
      <c r="AAL89" s="20"/>
      <c r="AAM89" s="20"/>
      <c r="AAN89" s="20"/>
      <c r="AAO89" s="20"/>
      <c r="AAP89" s="20"/>
      <c r="AAQ89" s="20"/>
      <c r="AAR89" s="20"/>
      <c r="AAS89" s="20"/>
      <c r="AAT89" s="20"/>
      <c r="AAU89" s="20"/>
      <c r="AAV89" s="20"/>
      <c r="AAW89" s="20"/>
      <c r="AAX89" s="20"/>
      <c r="AAY89" s="20"/>
      <c r="AAZ89" s="20"/>
      <c r="ABA89" s="20"/>
      <c r="ABB89" s="20"/>
      <c r="ABC89" s="20"/>
      <c r="ABD89" s="20"/>
      <c r="ABE89" s="20"/>
      <c r="ABF89" s="20"/>
      <c r="ABG89" s="20"/>
      <c r="ABH89" s="20"/>
      <c r="ABI89" s="20"/>
      <c r="ABJ89" s="20"/>
      <c r="ABK89" s="20"/>
      <c r="ABL89" s="20"/>
      <c r="ABM89" s="20"/>
      <c r="ABN89" s="20"/>
      <c r="ABO89" s="20"/>
      <c r="ABP89" s="20"/>
      <c r="ABQ89" s="20"/>
      <c r="ABR89" s="20"/>
      <c r="ABS89" s="20"/>
      <c r="ABT89" s="20"/>
      <c r="ABU89" s="20"/>
      <c r="ABV89" s="20"/>
      <c r="ABW89" s="20"/>
      <c r="ABX89" s="20"/>
      <c r="ABY89" s="20"/>
      <c r="ABZ89" s="20"/>
      <c r="ACA89" s="20"/>
      <c r="ACB89" s="20"/>
      <c r="ACC89" s="20"/>
      <c r="ACD89" s="20"/>
      <c r="ACE89" s="20"/>
      <c r="ACF89" s="20"/>
      <c r="ACG89" s="20"/>
      <c r="ACH89" s="20"/>
      <c r="ACI89" s="20"/>
      <c r="ACJ89" s="20"/>
      <c r="ACK89" s="20"/>
      <c r="ACL89" s="20"/>
      <c r="ACM89" s="20"/>
      <c r="ACN89" s="20"/>
      <c r="ACO89" s="20"/>
      <c r="ACP89" s="20"/>
      <c r="ACQ89" s="20"/>
      <c r="ACR89" s="20"/>
      <c r="ACS89" s="20"/>
      <c r="ACT89" s="20"/>
      <c r="ACU89" s="20"/>
      <c r="ACV89" s="20"/>
      <c r="ACW89" s="20"/>
      <c r="ACX89" s="20"/>
      <c r="ACY89" s="20"/>
      <c r="ACZ89" s="20"/>
      <c r="ADA89" s="20"/>
      <c r="ADB89" s="20"/>
      <c r="ADC89" s="20"/>
      <c r="ADD89" s="20"/>
      <c r="ADE89" s="20"/>
      <c r="ADF89" s="20"/>
      <c r="ADG89" s="20"/>
      <c r="ADH89" s="20"/>
      <c r="ADI89" s="20"/>
      <c r="ADJ89" s="20"/>
      <c r="ADK89" s="20"/>
      <c r="ADL89" s="20"/>
      <c r="ADM89" s="20"/>
      <c r="ADN89" s="20"/>
      <c r="ADO89" s="20"/>
      <c r="ADP89" s="20"/>
      <c r="ADQ89" s="20"/>
      <c r="ADR89" s="20"/>
      <c r="ADS89" s="20"/>
      <c r="ADT89" s="20"/>
      <c r="ADU89" s="20"/>
      <c r="ADV89" s="20"/>
      <c r="ADW89" s="20"/>
      <c r="ADX89" s="20"/>
      <c r="ADY89" s="20"/>
      <c r="ADZ89" s="20"/>
      <c r="AEA89" s="20"/>
      <c r="AEB89" s="20"/>
      <c r="AEC89" s="20"/>
      <c r="AED89" s="20"/>
      <c r="AEE89" s="20"/>
      <c r="AEF89" s="20"/>
      <c r="AEG89" s="20"/>
      <c r="AEH89" s="20"/>
      <c r="AEI89" s="20"/>
      <c r="AEJ89" s="20"/>
      <c r="AEK89" s="20"/>
      <c r="AEL89" s="20"/>
      <c r="AEM89" s="20"/>
      <c r="AEN89" s="20"/>
      <c r="AEO89" s="20"/>
      <c r="AEP89" s="20"/>
      <c r="AEQ89" s="20"/>
      <c r="AER89" s="20"/>
      <c r="AES89" s="20"/>
      <c r="AET89" s="20"/>
      <c r="AEU89" s="20"/>
      <c r="AEV89" s="20"/>
      <c r="AEW89" s="20"/>
      <c r="AEX89" s="20"/>
      <c r="AEY89" s="20"/>
      <c r="AEZ89" s="20"/>
      <c r="AFA89" s="20"/>
      <c r="AFB89" s="20"/>
      <c r="AFC89" s="20"/>
      <c r="AFD89" s="20"/>
      <c r="AFE89" s="20"/>
      <c r="AFF89" s="20"/>
      <c r="AFG89" s="20"/>
      <c r="AFH89" s="20"/>
      <c r="AFI89" s="20"/>
      <c r="AFJ89" s="20"/>
      <c r="AFK89" s="20"/>
      <c r="AFL89" s="20"/>
      <c r="AFM89" s="20"/>
      <c r="AFN89" s="20"/>
      <c r="AFO89" s="20"/>
      <c r="AFP89" s="20"/>
      <c r="AFQ89" s="20"/>
      <c r="AFR89" s="20"/>
      <c r="AFS89" s="20"/>
      <c r="AFT89" s="20"/>
      <c r="AFU89" s="20"/>
      <c r="AFV89" s="20"/>
      <c r="AFW89" s="20"/>
      <c r="AFX89" s="20"/>
      <c r="AFY89" s="20"/>
      <c r="AFZ89" s="20"/>
      <c r="AGA89" s="20"/>
      <c r="AGB89" s="20"/>
      <c r="AGC89" s="20"/>
      <c r="AGD89" s="20"/>
      <c r="AGE89" s="20"/>
      <c r="AGF89" s="20"/>
      <c r="AGG89" s="20"/>
      <c r="AGH89" s="20"/>
      <c r="AGI89" s="20"/>
      <c r="AGJ89" s="20"/>
      <c r="AGK89" s="20"/>
      <c r="AGL89" s="20"/>
      <c r="AGM89" s="20"/>
      <c r="AGN89" s="20"/>
      <c r="AGO89" s="20"/>
      <c r="AGP89" s="20"/>
      <c r="AGQ89" s="20"/>
      <c r="AGR89" s="20"/>
      <c r="AGS89" s="20"/>
      <c r="AGT89" s="20"/>
      <c r="AGU89" s="20"/>
      <c r="AGV89" s="20"/>
      <c r="AGW89" s="20"/>
      <c r="AGX89" s="20"/>
      <c r="AGY89" s="20"/>
      <c r="AGZ89" s="20"/>
      <c r="AHA89" s="20"/>
      <c r="AHB89" s="20"/>
      <c r="AHC89" s="20"/>
      <c r="AHD89" s="20"/>
      <c r="AHE89" s="20"/>
      <c r="AHF89" s="20"/>
      <c r="AHG89" s="20"/>
      <c r="AHH89" s="20"/>
      <c r="AHI89" s="20"/>
      <c r="AHJ89" s="20"/>
      <c r="AHK89" s="20"/>
      <c r="AHL89" s="20"/>
      <c r="AHM89" s="20"/>
      <c r="AHN89" s="20"/>
      <c r="AHO89" s="20"/>
      <c r="AHP89" s="20"/>
      <c r="AHQ89" s="20"/>
      <c r="AHR89" s="20"/>
      <c r="AHS89" s="20"/>
      <c r="AHT89" s="20"/>
      <c r="AHU89" s="20"/>
      <c r="AHV89" s="20"/>
      <c r="AHW89" s="20"/>
      <c r="AHX89" s="20"/>
      <c r="AHY89" s="20"/>
      <c r="AHZ89" s="20"/>
      <c r="AIA89" s="20"/>
      <c r="AIB89" s="20"/>
      <c r="AIC89" s="20"/>
      <c r="AID89" s="20"/>
      <c r="AIE89" s="20"/>
      <c r="AIF89" s="20"/>
      <c r="AIG89" s="20"/>
      <c r="AIH89" s="20"/>
      <c r="AII89" s="20"/>
      <c r="AIJ89" s="20"/>
      <c r="AIK89" s="20"/>
      <c r="AIL89" s="20"/>
      <c r="AIM89" s="20"/>
      <c r="AIN89" s="20"/>
      <c r="AIO89" s="20"/>
      <c r="AIP89" s="20"/>
      <c r="AIQ89" s="20"/>
      <c r="AIR89" s="20"/>
      <c r="AIS89" s="20"/>
      <c r="AIT89" s="20"/>
      <c r="AIU89" s="20"/>
      <c r="AIV89" s="20"/>
      <c r="AIW89" s="20"/>
      <c r="AIX89" s="20"/>
      <c r="AIY89" s="20"/>
      <c r="AIZ89" s="20"/>
      <c r="AJA89" s="20"/>
      <c r="AJB89" s="20"/>
      <c r="AJC89" s="20"/>
      <c r="AJD89" s="20"/>
      <c r="AJE89" s="20"/>
      <c r="AJF89" s="20"/>
      <c r="AJG89" s="20"/>
      <c r="AJH89" s="20"/>
      <c r="AJI89" s="20"/>
      <c r="AJJ89" s="20"/>
      <c r="AJK89" s="20"/>
      <c r="AJL89" s="20"/>
      <c r="AJM89" s="20"/>
      <c r="AJN89" s="20"/>
      <c r="AJO89" s="20"/>
      <c r="AJP89" s="20"/>
      <c r="AJQ89" s="20"/>
      <c r="AJR89" s="20"/>
      <c r="AJS89" s="20"/>
      <c r="AJT89" s="20"/>
      <c r="AJU89" s="20"/>
      <c r="AJV89" s="20"/>
      <c r="AJW89" s="20"/>
      <c r="AJX89" s="20"/>
      <c r="AJY89" s="20"/>
      <c r="AJZ89" s="20"/>
      <c r="AKA89" s="20"/>
      <c r="AKB89" s="20"/>
      <c r="AKC89" s="20"/>
      <c r="AKD89" s="20"/>
      <c r="AKE89" s="20"/>
      <c r="AKF89" s="20"/>
      <c r="AKG89" s="20"/>
      <c r="AKH89" s="20"/>
      <c r="AKI89" s="20"/>
      <c r="AKJ89" s="20"/>
      <c r="AKK89" s="20"/>
      <c r="AKL89" s="20"/>
      <c r="AKM89" s="20"/>
      <c r="AKN89" s="20"/>
      <c r="AKO89" s="20"/>
      <c r="AKP89" s="20"/>
      <c r="AKQ89" s="20"/>
      <c r="AKR89" s="20"/>
      <c r="AKS89" s="20"/>
      <c r="AKT89" s="20"/>
      <c r="AKU89" s="20"/>
      <c r="AKV89" s="20"/>
      <c r="AKW89" s="20"/>
      <c r="AKX89" s="20"/>
      <c r="AKY89" s="20"/>
      <c r="AKZ89" s="20"/>
      <c r="ALA89" s="20"/>
      <c r="ALB89" s="20"/>
      <c r="ALC89" s="20"/>
      <c r="ALD89" s="20"/>
      <c r="ALE89" s="20"/>
      <c r="ALF89" s="20"/>
      <c r="ALG89" s="20"/>
      <c r="ALH89" s="20"/>
      <c r="ALI89" s="20"/>
      <c r="ALJ89" s="20"/>
      <c r="ALK89" s="20"/>
      <c r="ALL89" s="20"/>
      <c r="ALM89" s="20"/>
      <c r="ALN89" s="20"/>
      <c r="ALO89" s="20"/>
      <c r="ALP89" s="20"/>
      <c r="ALQ89" s="20"/>
      <c r="ALR89" s="20"/>
      <c r="ALS89" s="20"/>
      <c r="ALT89" s="20"/>
      <c r="ALU89" s="20"/>
      <c r="ALV89" s="20"/>
      <c r="ALW89" s="20"/>
      <c r="ALX89" s="20"/>
      <c r="ALY89" s="20"/>
      <c r="ALZ89" s="20"/>
      <c r="AMA89" s="20"/>
      <c r="AMB89" s="20"/>
      <c r="AMC89" s="20"/>
      <c r="AMD89" s="20"/>
      <c r="AME89" s="20"/>
      <c r="AMF89" s="20"/>
      <c r="AMG89" s="20"/>
      <c r="AMH89" s="20"/>
      <c r="AMI89" s="20"/>
      <c r="AMJ89" s="20"/>
      <c r="AMK89" s="20"/>
      <c r="AML89" s="20"/>
      <c r="AMM89" s="20"/>
      <c r="AMN89" s="20"/>
      <c r="AMO89" s="20"/>
      <c r="AMP89" s="20"/>
      <c r="AMQ89" s="20"/>
      <c r="AMR89" s="20"/>
      <c r="AMS89" s="20"/>
      <c r="AMT89" s="20"/>
      <c r="AMU89" s="20"/>
      <c r="AMV89" s="20"/>
      <c r="AMW89" s="20"/>
      <c r="AMX89" s="20"/>
      <c r="AMY89" s="20"/>
      <c r="AMZ89" s="20"/>
      <c r="ANA89" s="20"/>
      <c r="ANB89" s="20"/>
      <c r="ANC89" s="20"/>
      <c r="AND89" s="20"/>
      <c r="ANE89" s="20"/>
      <c r="ANF89" s="20"/>
      <c r="ANG89" s="20"/>
      <c r="ANH89" s="20"/>
      <c r="ANI89" s="20"/>
      <c r="ANJ89" s="20"/>
      <c r="ANK89" s="20"/>
      <c r="ANL89" s="20"/>
      <c r="ANM89" s="20"/>
      <c r="ANN89" s="20"/>
      <c r="ANO89" s="20"/>
      <c r="ANP89" s="20"/>
      <c r="ANQ89" s="20"/>
      <c r="ANR89" s="20"/>
      <c r="ANS89" s="20"/>
      <c r="ANT89" s="20"/>
      <c r="ANU89" s="20"/>
      <c r="ANV89" s="20"/>
      <c r="ANW89" s="20"/>
      <c r="ANX89" s="20"/>
      <c r="ANY89" s="20"/>
      <c r="ANZ89" s="20"/>
      <c r="AOA89" s="20"/>
      <c r="AOB89" s="20"/>
      <c r="AOC89" s="20"/>
      <c r="AOD89" s="20"/>
      <c r="AOE89" s="20"/>
      <c r="AOF89" s="20"/>
      <c r="AOG89" s="20"/>
      <c r="AOH89" s="20"/>
      <c r="AOI89" s="20"/>
      <c r="AOJ89" s="20"/>
      <c r="AOK89" s="20"/>
      <c r="AOL89" s="20"/>
      <c r="AOM89" s="20"/>
      <c r="AON89" s="20"/>
      <c r="AOO89" s="20"/>
      <c r="AOP89" s="20"/>
      <c r="AOQ89" s="20"/>
      <c r="AOR89" s="20"/>
      <c r="AOS89" s="20"/>
      <c r="AOT89" s="20"/>
      <c r="AOU89" s="20"/>
      <c r="AOV89" s="20"/>
      <c r="AOW89" s="20"/>
      <c r="AOX89" s="20"/>
      <c r="AOY89" s="20"/>
      <c r="AOZ89" s="20"/>
      <c r="APA89" s="20"/>
      <c r="APB89" s="20"/>
      <c r="APC89" s="20"/>
      <c r="APD89" s="20"/>
      <c r="APE89" s="20"/>
      <c r="APF89" s="20"/>
      <c r="APG89" s="20"/>
      <c r="APH89" s="20"/>
      <c r="API89" s="20"/>
      <c r="APJ89" s="20"/>
      <c r="APK89" s="20"/>
      <c r="APL89" s="20"/>
      <c r="APM89" s="20"/>
      <c r="APN89" s="20"/>
      <c r="APO89" s="20"/>
      <c r="APP89" s="20"/>
      <c r="APQ89" s="20"/>
      <c r="APR89" s="20"/>
      <c r="APS89" s="20"/>
      <c r="APT89" s="20"/>
      <c r="APU89" s="20"/>
      <c r="APV89" s="20"/>
      <c r="APW89" s="20"/>
      <c r="APX89" s="20"/>
      <c r="APY89" s="20"/>
      <c r="APZ89" s="20"/>
      <c r="AQA89" s="20"/>
      <c r="AQB89" s="20"/>
      <c r="AQC89" s="20"/>
      <c r="AQD89" s="20"/>
      <c r="AQE89" s="20"/>
      <c r="AQF89" s="20"/>
      <c r="AQG89" s="20"/>
      <c r="AQH89" s="20"/>
      <c r="AQI89" s="20"/>
      <c r="AQJ89" s="20"/>
      <c r="AQK89" s="20"/>
      <c r="AQL89" s="20"/>
      <c r="AQM89" s="20"/>
      <c r="AQN89" s="20"/>
      <c r="AQO89" s="20"/>
      <c r="AQP89" s="20"/>
      <c r="AQQ89" s="20"/>
      <c r="AQR89" s="20"/>
      <c r="AQS89" s="20"/>
      <c r="AQT89" s="20"/>
      <c r="AQU89" s="20"/>
      <c r="AQV89" s="20"/>
      <c r="AQW89" s="20"/>
      <c r="AQX89" s="20"/>
      <c r="AQY89" s="20"/>
      <c r="AQZ89" s="20"/>
      <c r="ARA89" s="20"/>
      <c r="ARB89" s="20"/>
      <c r="ARC89" s="20"/>
      <c r="ARD89" s="20"/>
      <c r="ARE89" s="20"/>
      <c r="ARF89" s="20"/>
      <c r="ARG89" s="20"/>
      <c r="ARH89" s="20"/>
      <c r="ARI89" s="20"/>
      <c r="ARJ89" s="20"/>
      <c r="ARK89" s="20"/>
      <c r="ARL89" s="20"/>
      <c r="ARM89" s="20"/>
      <c r="ARN89" s="20"/>
      <c r="ARO89" s="20"/>
      <c r="ARP89" s="20"/>
      <c r="ARQ89" s="20"/>
      <c r="ARR89" s="20"/>
      <c r="ARS89" s="20"/>
      <c r="ART89" s="20"/>
      <c r="ARU89" s="20"/>
      <c r="ARV89" s="20"/>
      <c r="ARW89" s="20"/>
      <c r="ARX89" s="20"/>
      <c r="ARY89" s="20"/>
      <c r="ARZ89" s="20"/>
      <c r="ASA89" s="20"/>
      <c r="ASB89" s="20"/>
      <c r="ASC89" s="20"/>
      <c r="ASD89" s="20"/>
      <c r="ASE89" s="20"/>
      <c r="ASF89" s="20"/>
      <c r="ASG89" s="20"/>
      <c r="ASH89" s="20"/>
      <c r="ASI89" s="20"/>
      <c r="ASJ89" s="20"/>
      <c r="ASK89" s="20"/>
      <c r="ASL89" s="20"/>
      <c r="ASM89" s="20"/>
      <c r="ASN89" s="20"/>
      <c r="ASO89" s="20"/>
      <c r="ASP89" s="20"/>
      <c r="ASQ89" s="20"/>
      <c r="ASR89" s="20"/>
      <c r="ASS89" s="20"/>
      <c r="AST89" s="20"/>
      <c r="ASU89" s="20"/>
      <c r="ASV89" s="20"/>
      <c r="ASW89" s="20"/>
      <c r="ASX89" s="20"/>
      <c r="ASY89" s="20"/>
      <c r="ASZ89" s="20"/>
      <c r="ATA89" s="20"/>
      <c r="ATB89" s="20"/>
      <c r="ATC89" s="20"/>
      <c r="ATD89" s="20"/>
      <c r="ATE89" s="20"/>
      <c r="ATF89" s="20"/>
      <c r="ATG89" s="20"/>
      <c r="ATH89" s="20"/>
      <c r="ATI89" s="20"/>
      <c r="ATJ89" s="20"/>
      <c r="ATK89" s="20"/>
      <c r="ATL89" s="20"/>
      <c r="ATM89" s="20"/>
      <c r="ATN89" s="20"/>
      <c r="ATO89" s="20"/>
      <c r="ATP89" s="20"/>
      <c r="ATQ89" s="20"/>
      <c r="ATR89" s="20"/>
      <c r="ATS89" s="20"/>
      <c r="ATT89" s="20"/>
      <c r="ATU89" s="20"/>
      <c r="ATV89" s="20"/>
      <c r="ATW89" s="20"/>
      <c r="ATX89" s="20"/>
      <c r="ATY89" s="20"/>
      <c r="ATZ89" s="20"/>
      <c r="AUA89" s="20"/>
      <c r="AUB89" s="20"/>
      <c r="AUC89" s="20"/>
      <c r="AUD89" s="20"/>
      <c r="AUE89" s="20"/>
      <c r="AUF89" s="20"/>
      <c r="AUG89" s="20"/>
      <c r="AUH89" s="20"/>
      <c r="AUI89" s="20"/>
      <c r="AUJ89" s="20"/>
      <c r="AUK89" s="20"/>
      <c r="AUL89" s="20"/>
      <c r="AUM89" s="20"/>
      <c r="AUN89" s="20"/>
      <c r="AUO89" s="20"/>
      <c r="AUP89" s="20"/>
      <c r="AUQ89" s="20"/>
      <c r="AUR89" s="20"/>
      <c r="AUS89" s="20"/>
      <c r="AUT89" s="20"/>
      <c r="AUU89" s="20"/>
      <c r="AUV89" s="20"/>
      <c r="AUW89" s="20"/>
      <c r="AUX89" s="20"/>
      <c r="AUY89" s="20"/>
      <c r="AUZ89" s="20"/>
      <c r="AVA89" s="20"/>
      <c r="AVB89" s="20"/>
      <c r="AVC89" s="20"/>
      <c r="AVD89" s="20"/>
      <c r="AVE89" s="20"/>
      <c r="AVF89" s="20"/>
      <c r="AVG89" s="20"/>
      <c r="AVH89" s="20"/>
      <c r="AVI89" s="20"/>
      <c r="AVJ89" s="20"/>
      <c r="AVK89" s="20"/>
      <c r="AVL89" s="20"/>
      <c r="AVM89" s="20"/>
      <c r="AVN89" s="20"/>
      <c r="AVO89" s="20"/>
      <c r="AVP89" s="20"/>
      <c r="AVQ89" s="20"/>
      <c r="AVR89" s="20"/>
      <c r="AVS89" s="20"/>
      <c r="AVT89" s="20"/>
      <c r="AVU89" s="20"/>
      <c r="AVV89" s="20"/>
      <c r="AVW89" s="20"/>
      <c r="AVX89" s="20"/>
      <c r="AVY89" s="20"/>
      <c r="AVZ89" s="20"/>
      <c r="AWA89" s="20"/>
      <c r="AWB89" s="20"/>
      <c r="AWC89" s="20"/>
      <c r="AWD89" s="20"/>
      <c r="AWE89" s="20"/>
      <c r="AWF89" s="20"/>
      <c r="AWG89" s="20"/>
      <c r="AWH89" s="20"/>
      <c r="AWI89" s="20"/>
      <c r="AWJ89" s="20"/>
      <c r="AWK89" s="20"/>
      <c r="AWL89" s="20"/>
      <c r="AWM89" s="20"/>
      <c r="AWN89" s="20"/>
      <c r="AWO89" s="20"/>
      <c r="AWP89" s="20"/>
      <c r="AWQ89" s="20"/>
      <c r="AWR89" s="20"/>
      <c r="AWS89" s="20"/>
      <c r="AWT89" s="20"/>
      <c r="AWU89" s="20"/>
      <c r="AWV89" s="20"/>
      <c r="AWW89" s="20"/>
      <c r="AWX89" s="20"/>
      <c r="AWY89" s="20"/>
      <c r="AWZ89" s="20"/>
      <c r="AXA89" s="20"/>
      <c r="AXB89" s="20"/>
      <c r="AXC89" s="20"/>
      <c r="AXD89" s="20"/>
      <c r="AXE89" s="20"/>
      <c r="AXF89" s="20"/>
      <c r="AXG89" s="20"/>
      <c r="AXH89" s="20"/>
      <c r="AXI89" s="20"/>
      <c r="AXJ89" s="20"/>
      <c r="AXK89" s="20"/>
      <c r="AXL89" s="20"/>
      <c r="AXM89" s="20"/>
      <c r="AXN89" s="20"/>
      <c r="AXO89" s="20"/>
      <c r="AXP89" s="20"/>
      <c r="AXQ89" s="20"/>
      <c r="AXR89" s="20"/>
      <c r="AXS89" s="20"/>
      <c r="AXT89" s="20"/>
      <c r="AXU89" s="20"/>
      <c r="AXV89" s="20"/>
      <c r="AXW89" s="20"/>
      <c r="AXX89" s="20"/>
      <c r="AXY89" s="20"/>
      <c r="AXZ89" s="20"/>
      <c r="AYA89" s="20"/>
      <c r="AYB89" s="20"/>
      <c r="AYC89" s="20"/>
      <c r="AYD89" s="20"/>
      <c r="AYE89" s="20"/>
      <c r="AYF89" s="20"/>
      <c r="AYG89" s="20"/>
      <c r="AYH89" s="20"/>
      <c r="AYI89" s="20"/>
      <c r="AYJ89" s="20"/>
      <c r="AYK89" s="20"/>
      <c r="AYL89" s="20"/>
      <c r="AYM89" s="20"/>
      <c r="AYN89" s="20"/>
      <c r="AYO89" s="20"/>
      <c r="AYP89" s="20"/>
      <c r="AYQ89" s="20"/>
      <c r="AYR89" s="20"/>
      <c r="AYS89" s="20"/>
      <c r="AYT89" s="20"/>
      <c r="AYU89" s="20"/>
      <c r="AYV89" s="20"/>
      <c r="AYW89" s="20"/>
      <c r="AYX89" s="20"/>
      <c r="AYY89" s="20"/>
      <c r="AYZ89" s="20"/>
      <c r="AZA89" s="20"/>
      <c r="AZB89" s="20"/>
      <c r="AZC89" s="20"/>
      <c r="AZD89" s="20"/>
      <c r="AZE89" s="20"/>
      <c r="AZF89" s="20"/>
      <c r="AZG89" s="20"/>
      <c r="AZH89" s="20"/>
      <c r="AZI89" s="20"/>
      <c r="AZJ89" s="20"/>
      <c r="AZK89" s="20"/>
      <c r="AZL89" s="20"/>
      <c r="AZM89" s="20"/>
      <c r="AZN89" s="20"/>
      <c r="AZO89" s="20"/>
      <c r="AZP89" s="20"/>
      <c r="AZQ89" s="20"/>
      <c r="AZR89" s="20"/>
      <c r="AZS89" s="20"/>
      <c r="AZT89" s="20"/>
      <c r="AZU89" s="20"/>
      <c r="AZV89" s="20"/>
      <c r="AZW89" s="20"/>
      <c r="AZX89" s="20"/>
      <c r="AZY89" s="20"/>
      <c r="AZZ89" s="20"/>
      <c r="BAA89" s="20"/>
      <c r="BAB89" s="20"/>
      <c r="BAC89" s="20"/>
      <c r="BAD89" s="20"/>
      <c r="BAE89" s="20"/>
      <c r="BAF89" s="20"/>
      <c r="BAG89" s="20"/>
      <c r="BAH89" s="20"/>
      <c r="BAI89" s="20"/>
      <c r="BAJ89" s="20"/>
      <c r="BAK89" s="20"/>
      <c r="BAL89" s="20"/>
      <c r="BAM89" s="20"/>
      <c r="BAN89" s="20"/>
      <c r="BAO89" s="20"/>
      <c r="BAP89" s="20"/>
      <c r="BAQ89" s="20"/>
      <c r="BAR89" s="20"/>
      <c r="BAS89" s="20"/>
      <c r="BAT89" s="20"/>
      <c r="BAU89" s="20"/>
      <c r="BAV89" s="20"/>
      <c r="BAW89" s="20"/>
      <c r="BAX89" s="20"/>
      <c r="BAY89" s="20"/>
      <c r="BAZ89" s="20"/>
      <c r="BBA89" s="20"/>
      <c r="BBB89" s="20"/>
      <c r="BBC89" s="20"/>
      <c r="BBD89" s="20"/>
      <c r="BBE89" s="20"/>
      <c r="BBF89" s="20"/>
      <c r="BBG89" s="20"/>
      <c r="BBH89" s="20"/>
      <c r="BBI89" s="20"/>
      <c r="BBJ89" s="20"/>
      <c r="BBK89" s="20"/>
      <c r="BBL89" s="20"/>
      <c r="BBM89" s="20"/>
      <c r="BBN89" s="20"/>
      <c r="BBO89" s="20"/>
      <c r="BBP89" s="20"/>
      <c r="BBQ89" s="20"/>
      <c r="BBR89" s="20"/>
      <c r="BBS89" s="20"/>
      <c r="BBT89" s="20"/>
      <c r="BBU89" s="20"/>
      <c r="BBV89" s="20"/>
      <c r="BBW89" s="20"/>
      <c r="BBX89" s="20"/>
      <c r="BBY89" s="20"/>
      <c r="BBZ89" s="20"/>
      <c r="BCA89" s="20"/>
      <c r="BCB89" s="20"/>
      <c r="BCC89" s="20"/>
      <c r="BCD89" s="20"/>
      <c r="BCE89" s="20"/>
      <c r="BCF89" s="20"/>
      <c r="BCG89" s="20"/>
      <c r="BCH89" s="20"/>
      <c r="BCI89" s="20"/>
      <c r="BCJ89" s="20"/>
      <c r="BCK89" s="20"/>
      <c r="BCL89" s="20"/>
      <c r="BCM89" s="20"/>
      <c r="BCN89" s="20"/>
      <c r="BCO89" s="20"/>
      <c r="BCP89" s="20"/>
      <c r="BCQ89" s="20"/>
      <c r="BCR89" s="20"/>
      <c r="BCS89" s="20"/>
      <c r="BCT89" s="20"/>
      <c r="BCU89" s="20"/>
      <c r="BCV89" s="20"/>
      <c r="BCW89" s="20"/>
      <c r="BCX89" s="20"/>
      <c r="BCY89" s="20"/>
      <c r="BCZ89" s="20"/>
      <c r="BDA89" s="20"/>
      <c r="BDB89" s="20"/>
      <c r="BDC89" s="20"/>
      <c r="BDD89" s="20"/>
      <c r="BDE89" s="20"/>
      <c r="BDF89" s="20"/>
      <c r="BDG89" s="20"/>
      <c r="BDH89" s="20"/>
      <c r="BDI89" s="20"/>
      <c r="BDJ89" s="20"/>
      <c r="BDK89" s="20"/>
      <c r="BDL89" s="20"/>
      <c r="BDM89" s="20"/>
      <c r="BDN89" s="20"/>
      <c r="BDO89" s="20"/>
      <c r="BDP89" s="20"/>
      <c r="BDQ89" s="20"/>
      <c r="BDR89" s="20"/>
      <c r="BDS89" s="20"/>
      <c r="BDT89" s="20"/>
      <c r="BDU89" s="20"/>
      <c r="BDV89" s="20"/>
      <c r="BDW89" s="20"/>
      <c r="BDX89" s="20"/>
      <c r="BDY89" s="20"/>
      <c r="BDZ89" s="20"/>
      <c r="BEA89" s="20"/>
      <c r="BEB89" s="20"/>
      <c r="BEC89" s="20"/>
      <c r="BED89" s="20"/>
      <c r="BEE89" s="20"/>
      <c r="BEF89" s="20"/>
      <c r="BEG89" s="20"/>
      <c r="BEH89" s="20"/>
      <c r="BEI89" s="20"/>
      <c r="BEJ89" s="20"/>
      <c r="BEK89" s="20"/>
      <c r="BEL89" s="20"/>
      <c r="BEM89" s="20"/>
      <c r="BEN89" s="20"/>
      <c r="BEO89" s="20"/>
      <c r="BEP89" s="20"/>
      <c r="BEQ89" s="20"/>
      <c r="BER89" s="20"/>
      <c r="BES89" s="20"/>
      <c r="BET89" s="20"/>
      <c r="BEU89" s="20"/>
      <c r="BEV89" s="20"/>
      <c r="BEW89" s="20"/>
      <c r="BEX89" s="20"/>
      <c r="BEY89" s="20"/>
      <c r="BEZ89" s="20"/>
      <c r="BFA89" s="20"/>
      <c r="BFB89" s="20"/>
      <c r="BFC89" s="20"/>
      <c r="BFD89" s="20"/>
      <c r="BFE89" s="20"/>
      <c r="BFF89" s="20"/>
      <c r="BFG89" s="20"/>
      <c r="BFH89" s="20"/>
      <c r="BFI89" s="20"/>
      <c r="BFJ89" s="20"/>
      <c r="BFK89" s="20"/>
      <c r="BFL89" s="20"/>
      <c r="BFM89" s="20"/>
      <c r="BFN89" s="20"/>
      <c r="BFO89" s="20"/>
      <c r="BFP89" s="20"/>
      <c r="BFQ89" s="20"/>
      <c r="BFR89" s="20"/>
      <c r="BFS89" s="20"/>
      <c r="BFT89" s="20"/>
      <c r="BFU89" s="20"/>
      <c r="BFV89" s="20"/>
      <c r="BFW89" s="20"/>
      <c r="BFX89" s="20"/>
      <c r="BFY89" s="20"/>
      <c r="BFZ89" s="20"/>
      <c r="BGA89" s="20"/>
      <c r="BGB89" s="20"/>
      <c r="BGC89" s="20"/>
      <c r="BGD89" s="20"/>
      <c r="BGE89" s="20"/>
      <c r="BGF89" s="20"/>
      <c r="BGG89" s="20"/>
      <c r="BGH89" s="20"/>
      <c r="BGI89" s="20"/>
      <c r="BGJ89" s="20"/>
      <c r="BGK89" s="20"/>
      <c r="BGL89" s="20"/>
      <c r="BGM89" s="20"/>
      <c r="BGN89" s="20"/>
      <c r="BGO89" s="20"/>
      <c r="BGP89" s="20"/>
      <c r="BGQ89" s="20"/>
      <c r="BGR89" s="20"/>
      <c r="BGS89" s="20"/>
      <c r="BGT89" s="20"/>
      <c r="BGU89" s="20"/>
      <c r="BGV89" s="20"/>
      <c r="BGW89" s="20"/>
      <c r="BGX89" s="20"/>
      <c r="BGY89" s="20"/>
      <c r="BGZ89" s="20"/>
      <c r="BHA89" s="20"/>
      <c r="BHB89" s="20"/>
      <c r="BHC89" s="20"/>
      <c r="BHD89" s="20"/>
      <c r="BHE89" s="20"/>
      <c r="BHF89" s="20"/>
      <c r="BHG89" s="20"/>
      <c r="BHH89" s="20"/>
      <c r="BHI89" s="20"/>
      <c r="BHJ89" s="20"/>
      <c r="BHK89" s="20"/>
      <c r="BHL89" s="20"/>
      <c r="BHM89" s="20"/>
      <c r="BHN89" s="20"/>
      <c r="BHO89" s="20"/>
      <c r="BHP89" s="20"/>
      <c r="BHQ89" s="20"/>
      <c r="BHR89" s="20"/>
      <c r="BHS89" s="20"/>
      <c r="BHT89" s="20"/>
      <c r="BHU89" s="20"/>
      <c r="BHV89" s="20"/>
      <c r="BHW89" s="20"/>
      <c r="BHX89" s="20"/>
      <c r="BHY89" s="20"/>
      <c r="BHZ89" s="20"/>
      <c r="BIA89" s="20"/>
      <c r="BIB89" s="20"/>
      <c r="BIC89" s="20"/>
      <c r="BID89" s="20"/>
      <c r="BIE89" s="20"/>
      <c r="BIF89" s="20"/>
      <c r="BIG89" s="20"/>
      <c r="BIH89" s="20"/>
      <c r="BII89" s="20"/>
      <c r="BIJ89" s="20"/>
      <c r="BIK89" s="20"/>
      <c r="BIL89" s="20"/>
      <c r="BIM89" s="20"/>
      <c r="BIN89" s="20"/>
      <c r="BIO89" s="20"/>
      <c r="BIP89" s="20"/>
      <c r="BIQ89" s="20"/>
      <c r="BIR89" s="20"/>
      <c r="BIS89" s="20"/>
      <c r="BIT89" s="20"/>
      <c r="BIU89" s="20"/>
      <c r="BIV89" s="20"/>
      <c r="BIW89" s="20"/>
      <c r="BIX89" s="20"/>
      <c r="BIY89" s="20"/>
      <c r="BIZ89" s="20"/>
      <c r="BJA89" s="20"/>
      <c r="BJB89" s="20"/>
      <c r="BJC89" s="20"/>
      <c r="BJD89" s="20"/>
      <c r="BJE89" s="20"/>
      <c r="BJF89" s="20"/>
      <c r="BJG89" s="20"/>
      <c r="BJH89" s="20"/>
      <c r="BJI89" s="20"/>
      <c r="BJJ89" s="20"/>
      <c r="BJK89" s="20"/>
      <c r="BJL89" s="20"/>
      <c r="BJM89" s="20"/>
      <c r="BJN89" s="20"/>
      <c r="BJO89" s="20"/>
      <c r="BJP89" s="20"/>
      <c r="BJQ89" s="20"/>
      <c r="BJR89" s="20"/>
      <c r="BJS89" s="20"/>
      <c r="BJT89" s="20"/>
      <c r="BJU89" s="20"/>
      <c r="BJV89" s="20"/>
      <c r="BJW89" s="20"/>
      <c r="BJX89" s="20"/>
      <c r="BJY89" s="20"/>
      <c r="BJZ89" s="20"/>
      <c r="BKA89" s="20"/>
      <c r="BKB89" s="20"/>
      <c r="BKC89" s="20"/>
      <c r="BKD89" s="20"/>
      <c r="BKE89" s="20"/>
      <c r="BKF89" s="20"/>
      <c r="BKG89" s="20"/>
      <c r="BKH89" s="20"/>
      <c r="BKI89" s="20"/>
      <c r="BKJ89" s="20"/>
      <c r="BKK89" s="20"/>
      <c r="BKL89" s="20"/>
      <c r="BKM89" s="20"/>
      <c r="BKN89" s="20"/>
      <c r="BKO89" s="20"/>
      <c r="BKP89" s="20"/>
      <c r="BKQ89" s="20"/>
      <c r="BKR89" s="20"/>
      <c r="BKS89" s="20"/>
      <c r="BKT89" s="20"/>
      <c r="BKU89" s="20"/>
      <c r="BKV89" s="20"/>
      <c r="BKW89" s="20"/>
      <c r="BKX89" s="20"/>
      <c r="BKY89" s="20"/>
      <c r="BKZ89" s="20"/>
      <c r="BLA89" s="20"/>
      <c r="BLB89" s="20"/>
      <c r="BLC89" s="20"/>
      <c r="BLD89" s="20"/>
      <c r="BLE89" s="20"/>
      <c r="BLF89" s="20"/>
      <c r="BLG89" s="20"/>
      <c r="BLH89" s="20"/>
      <c r="BLI89" s="20"/>
      <c r="BLJ89" s="20"/>
      <c r="BLK89" s="20"/>
      <c r="BLL89" s="20"/>
      <c r="BLM89" s="20"/>
      <c r="BLN89" s="20"/>
      <c r="BLO89" s="20"/>
      <c r="BLP89" s="20"/>
      <c r="BLQ89" s="20"/>
      <c r="BLR89" s="20"/>
      <c r="BLS89" s="20"/>
      <c r="BLT89" s="20"/>
      <c r="BLU89" s="20"/>
      <c r="BLV89" s="20"/>
      <c r="BLW89" s="20"/>
      <c r="BLX89" s="20"/>
      <c r="BLY89" s="20"/>
      <c r="BLZ89" s="20"/>
      <c r="BMA89" s="20"/>
      <c r="BMB89" s="20"/>
      <c r="BMC89" s="20"/>
      <c r="BMD89" s="20"/>
      <c r="BME89" s="20"/>
      <c r="BMF89" s="20"/>
      <c r="BMG89" s="20"/>
      <c r="BMH89" s="20"/>
      <c r="BMI89" s="20"/>
      <c r="BMJ89" s="20"/>
      <c r="BMK89" s="20"/>
      <c r="BML89" s="20"/>
      <c r="BMM89" s="20"/>
      <c r="BMN89" s="20"/>
      <c r="BMO89" s="20"/>
      <c r="BMP89" s="20"/>
      <c r="BMQ89" s="20"/>
      <c r="BMR89" s="20"/>
      <c r="BMS89" s="20"/>
      <c r="BMT89" s="20"/>
      <c r="BMU89" s="20"/>
      <c r="BMV89" s="20"/>
      <c r="BMW89" s="20"/>
      <c r="BMX89" s="20"/>
      <c r="BMY89" s="20"/>
      <c r="BMZ89" s="20"/>
      <c r="BNA89" s="20"/>
      <c r="BNB89" s="20"/>
      <c r="BNC89" s="20"/>
      <c r="BND89" s="20"/>
      <c r="BNE89" s="20"/>
      <c r="BNF89" s="20"/>
      <c r="BNG89" s="20"/>
      <c r="BNH89" s="20"/>
      <c r="BNI89" s="20"/>
      <c r="BNJ89" s="20"/>
      <c r="BNK89" s="20"/>
      <c r="BNL89" s="20"/>
      <c r="BNM89" s="20"/>
      <c r="BNN89" s="20"/>
      <c r="BNO89" s="20"/>
      <c r="BNP89" s="20"/>
      <c r="BNQ89" s="20"/>
      <c r="BNR89" s="20"/>
      <c r="BNS89" s="20"/>
      <c r="BNT89" s="20"/>
      <c r="BNU89" s="20"/>
      <c r="BNV89" s="20"/>
      <c r="BNW89" s="20"/>
      <c r="BNX89" s="20"/>
      <c r="BNY89" s="20"/>
      <c r="BNZ89" s="20"/>
      <c r="BOA89" s="20"/>
      <c r="BOB89" s="20"/>
      <c r="BOC89" s="20"/>
      <c r="BOD89" s="20"/>
      <c r="BOE89" s="20"/>
      <c r="BOF89" s="20"/>
      <c r="BOG89" s="20"/>
      <c r="BOH89" s="20"/>
      <c r="BOI89" s="20"/>
      <c r="BOJ89" s="20"/>
      <c r="BOK89" s="20"/>
      <c r="BOL89" s="20"/>
      <c r="BOM89" s="20"/>
      <c r="BON89" s="20"/>
      <c r="BOO89" s="20"/>
      <c r="BOP89" s="20"/>
      <c r="BOQ89" s="20"/>
      <c r="BOR89" s="20"/>
      <c r="BOS89" s="20"/>
      <c r="BOT89" s="20"/>
      <c r="BOU89" s="20"/>
      <c r="BOV89" s="20"/>
      <c r="BOW89" s="20"/>
      <c r="BOX89" s="20"/>
      <c r="BOY89" s="20"/>
      <c r="BOZ89" s="20"/>
      <c r="BPA89" s="20"/>
      <c r="BPB89" s="20"/>
      <c r="BPC89" s="20"/>
      <c r="BPD89" s="20"/>
      <c r="BPE89" s="20"/>
      <c r="BPF89" s="20"/>
      <c r="BPG89" s="20"/>
      <c r="BPH89" s="20"/>
      <c r="BPI89" s="20"/>
      <c r="BPJ89" s="20"/>
      <c r="BPK89" s="20"/>
    </row>
    <row r="90" spans="1:1779" s="21" customFormat="1" ht="65.25" customHeight="1" x14ac:dyDescent="0.25">
      <c r="A90" s="240"/>
      <c r="B90" s="100"/>
      <c r="C90" s="231"/>
      <c r="D90" s="231"/>
      <c r="E90" s="56">
        <v>10000</v>
      </c>
      <c r="F90" s="56">
        <v>2000</v>
      </c>
      <c r="G90" s="56">
        <v>0</v>
      </c>
      <c r="H90" s="56">
        <v>500</v>
      </c>
      <c r="I90" s="56">
        <v>750</v>
      </c>
      <c r="J90" s="56">
        <v>11307.86</v>
      </c>
      <c r="K90" s="56">
        <v>2000</v>
      </c>
      <c r="L90" s="56">
        <v>2000</v>
      </c>
      <c r="M90" s="56">
        <v>2000</v>
      </c>
      <c r="N90" s="56">
        <v>2000</v>
      </c>
      <c r="O90" s="56">
        <v>2000</v>
      </c>
      <c r="P90" s="118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  <c r="IX90" s="20"/>
      <c r="IY90" s="20"/>
      <c r="IZ90" s="20"/>
      <c r="JA90" s="20"/>
      <c r="JB90" s="20"/>
      <c r="JC90" s="20"/>
      <c r="JD90" s="20"/>
      <c r="JE90" s="20"/>
      <c r="JF90" s="20"/>
      <c r="JG90" s="20"/>
      <c r="JH90" s="20"/>
      <c r="JI90" s="20"/>
      <c r="JJ90" s="20"/>
      <c r="JK90" s="20"/>
      <c r="JL90" s="20"/>
      <c r="JM90" s="20"/>
      <c r="JN90" s="20"/>
      <c r="JO90" s="20"/>
      <c r="JP90" s="20"/>
      <c r="JQ90" s="20"/>
      <c r="JR90" s="20"/>
      <c r="JS90" s="20"/>
      <c r="JT90" s="20"/>
      <c r="JU90" s="20"/>
      <c r="JV90" s="20"/>
      <c r="JW90" s="20"/>
      <c r="JX90" s="20"/>
      <c r="JY90" s="20"/>
      <c r="JZ90" s="20"/>
      <c r="KA90" s="20"/>
      <c r="KB90" s="20"/>
      <c r="KC90" s="20"/>
      <c r="KD90" s="20"/>
      <c r="KE90" s="20"/>
      <c r="KF90" s="20"/>
      <c r="KG90" s="20"/>
      <c r="KH90" s="20"/>
      <c r="KI90" s="20"/>
      <c r="KJ90" s="20"/>
      <c r="KK90" s="20"/>
      <c r="KL90" s="20"/>
      <c r="KM90" s="20"/>
      <c r="KN90" s="20"/>
      <c r="KO90" s="20"/>
      <c r="KP90" s="20"/>
      <c r="KQ90" s="20"/>
      <c r="KR90" s="20"/>
      <c r="KS90" s="20"/>
      <c r="KT90" s="20"/>
      <c r="KU90" s="20"/>
      <c r="KV90" s="20"/>
      <c r="KW90" s="20"/>
      <c r="KX90" s="20"/>
      <c r="KY90" s="20"/>
      <c r="KZ90" s="20"/>
      <c r="LA90" s="20"/>
      <c r="LB90" s="20"/>
      <c r="LC90" s="20"/>
      <c r="LD90" s="20"/>
      <c r="LE90" s="20"/>
      <c r="LF90" s="20"/>
      <c r="LG90" s="20"/>
      <c r="LH90" s="20"/>
      <c r="LI90" s="20"/>
      <c r="LJ90" s="20"/>
      <c r="LK90" s="20"/>
      <c r="LL90" s="20"/>
      <c r="LM90" s="20"/>
      <c r="LN90" s="20"/>
      <c r="LO90" s="20"/>
      <c r="LP90" s="20"/>
      <c r="LQ90" s="20"/>
      <c r="LR90" s="20"/>
      <c r="LS90" s="20"/>
      <c r="LT90" s="20"/>
      <c r="LU90" s="20"/>
      <c r="LV90" s="20"/>
      <c r="LW90" s="20"/>
      <c r="LX90" s="20"/>
      <c r="LY90" s="20"/>
      <c r="LZ90" s="20"/>
      <c r="MA90" s="20"/>
      <c r="MB90" s="20"/>
      <c r="MC90" s="20"/>
      <c r="MD90" s="20"/>
      <c r="ME90" s="20"/>
      <c r="MF90" s="20"/>
      <c r="MG90" s="20"/>
      <c r="MH90" s="20"/>
      <c r="MI90" s="20"/>
      <c r="MJ90" s="20"/>
      <c r="MK90" s="20"/>
      <c r="ML90" s="20"/>
      <c r="MM90" s="20"/>
      <c r="MN90" s="20"/>
      <c r="MO90" s="20"/>
      <c r="MP90" s="20"/>
      <c r="MQ90" s="20"/>
      <c r="MR90" s="20"/>
      <c r="MS90" s="20"/>
      <c r="MT90" s="20"/>
      <c r="MU90" s="20"/>
      <c r="MV90" s="20"/>
      <c r="MW90" s="20"/>
      <c r="MX90" s="20"/>
      <c r="MY90" s="20"/>
      <c r="MZ90" s="20"/>
      <c r="NA90" s="20"/>
      <c r="NB90" s="20"/>
      <c r="NC90" s="20"/>
      <c r="ND90" s="20"/>
      <c r="NE90" s="20"/>
      <c r="NF90" s="20"/>
      <c r="NG90" s="20"/>
      <c r="NH90" s="20"/>
      <c r="NI90" s="20"/>
      <c r="NJ90" s="20"/>
      <c r="NK90" s="20"/>
      <c r="NL90" s="20"/>
      <c r="NM90" s="20"/>
      <c r="NN90" s="20"/>
      <c r="NO90" s="20"/>
      <c r="NP90" s="20"/>
      <c r="NQ90" s="20"/>
      <c r="NR90" s="20"/>
      <c r="NS90" s="20"/>
      <c r="NT90" s="20"/>
      <c r="NU90" s="20"/>
      <c r="NV90" s="20"/>
      <c r="NW90" s="20"/>
      <c r="NX90" s="20"/>
      <c r="NY90" s="20"/>
      <c r="NZ90" s="20"/>
      <c r="OA90" s="20"/>
      <c r="OB90" s="20"/>
      <c r="OC90" s="20"/>
      <c r="OD90" s="20"/>
      <c r="OE90" s="20"/>
      <c r="OF90" s="20"/>
      <c r="OG90" s="20"/>
      <c r="OH90" s="20"/>
      <c r="OI90" s="20"/>
      <c r="OJ90" s="20"/>
      <c r="OK90" s="20"/>
      <c r="OL90" s="20"/>
      <c r="OM90" s="20"/>
      <c r="ON90" s="20"/>
      <c r="OO90" s="20"/>
      <c r="OP90" s="20"/>
      <c r="OQ90" s="20"/>
      <c r="OR90" s="20"/>
      <c r="OS90" s="20"/>
      <c r="OT90" s="20"/>
      <c r="OU90" s="20"/>
      <c r="OV90" s="20"/>
      <c r="OW90" s="20"/>
      <c r="OX90" s="20"/>
      <c r="OY90" s="20"/>
      <c r="OZ90" s="20"/>
      <c r="PA90" s="20"/>
      <c r="PB90" s="20"/>
      <c r="PC90" s="20"/>
      <c r="PD90" s="20"/>
      <c r="PE90" s="20"/>
      <c r="PF90" s="20"/>
      <c r="PG90" s="20"/>
      <c r="PH90" s="20"/>
      <c r="PI90" s="20"/>
      <c r="PJ90" s="20"/>
      <c r="PK90" s="20"/>
      <c r="PL90" s="20"/>
      <c r="PM90" s="20"/>
      <c r="PN90" s="20"/>
      <c r="PO90" s="20"/>
      <c r="PP90" s="20"/>
      <c r="PQ90" s="20"/>
      <c r="PR90" s="20"/>
      <c r="PS90" s="20"/>
      <c r="PT90" s="20"/>
      <c r="PU90" s="20"/>
      <c r="PV90" s="20"/>
      <c r="PW90" s="20"/>
      <c r="PX90" s="20"/>
      <c r="PY90" s="20"/>
      <c r="PZ90" s="20"/>
      <c r="QA90" s="20"/>
      <c r="QB90" s="20"/>
      <c r="QC90" s="20"/>
      <c r="QD90" s="20"/>
      <c r="QE90" s="20"/>
      <c r="QF90" s="20"/>
      <c r="QG90" s="20"/>
      <c r="QH90" s="20"/>
      <c r="QI90" s="20"/>
      <c r="QJ90" s="20"/>
      <c r="QK90" s="20"/>
      <c r="QL90" s="20"/>
      <c r="QM90" s="20"/>
      <c r="QN90" s="20"/>
      <c r="QO90" s="20"/>
      <c r="QP90" s="20"/>
      <c r="QQ90" s="20"/>
      <c r="QR90" s="20"/>
      <c r="QS90" s="20"/>
      <c r="QT90" s="20"/>
      <c r="QU90" s="20"/>
      <c r="QV90" s="20"/>
      <c r="QW90" s="20"/>
      <c r="QX90" s="20"/>
      <c r="QY90" s="20"/>
      <c r="QZ90" s="20"/>
      <c r="RA90" s="20"/>
      <c r="RB90" s="20"/>
      <c r="RC90" s="20"/>
      <c r="RD90" s="20"/>
      <c r="RE90" s="20"/>
      <c r="RF90" s="20"/>
      <c r="RG90" s="20"/>
      <c r="RH90" s="20"/>
      <c r="RI90" s="20"/>
      <c r="RJ90" s="20"/>
      <c r="RK90" s="20"/>
      <c r="RL90" s="20"/>
      <c r="RM90" s="20"/>
      <c r="RN90" s="20"/>
      <c r="RO90" s="20"/>
      <c r="RP90" s="20"/>
      <c r="RQ90" s="20"/>
      <c r="RR90" s="20"/>
      <c r="RS90" s="20"/>
      <c r="RT90" s="20"/>
      <c r="RU90" s="20"/>
      <c r="RV90" s="20"/>
      <c r="RW90" s="20"/>
      <c r="RX90" s="20"/>
      <c r="RY90" s="20"/>
      <c r="RZ90" s="20"/>
      <c r="SA90" s="20"/>
      <c r="SB90" s="20"/>
      <c r="SC90" s="20"/>
      <c r="SD90" s="20"/>
      <c r="SE90" s="20"/>
      <c r="SF90" s="20"/>
      <c r="SG90" s="20"/>
      <c r="SH90" s="20"/>
      <c r="SI90" s="20"/>
      <c r="SJ90" s="20"/>
      <c r="SK90" s="20"/>
      <c r="SL90" s="20"/>
      <c r="SM90" s="20"/>
      <c r="SN90" s="20"/>
      <c r="SO90" s="20"/>
      <c r="SP90" s="20"/>
      <c r="SQ90" s="20"/>
      <c r="SR90" s="20"/>
      <c r="SS90" s="20"/>
      <c r="ST90" s="20"/>
      <c r="SU90" s="20"/>
      <c r="SV90" s="20"/>
      <c r="SW90" s="20"/>
      <c r="SX90" s="20"/>
      <c r="SY90" s="20"/>
      <c r="SZ90" s="20"/>
      <c r="TA90" s="20"/>
      <c r="TB90" s="20"/>
      <c r="TC90" s="20"/>
      <c r="TD90" s="20"/>
      <c r="TE90" s="20"/>
      <c r="TF90" s="20"/>
      <c r="TG90" s="20"/>
      <c r="TH90" s="20"/>
      <c r="TI90" s="20"/>
      <c r="TJ90" s="20"/>
      <c r="TK90" s="20"/>
      <c r="TL90" s="20"/>
      <c r="TM90" s="20"/>
      <c r="TN90" s="20"/>
      <c r="TO90" s="20"/>
      <c r="TP90" s="20"/>
      <c r="TQ90" s="20"/>
      <c r="TR90" s="20"/>
      <c r="TS90" s="20"/>
      <c r="TT90" s="20"/>
      <c r="TU90" s="20"/>
      <c r="TV90" s="20"/>
      <c r="TW90" s="20"/>
      <c r="TX90" s="20"/>
      <c r="TY90" s="20"/>
      <c r="TZ90" s="20"/>
      <c r="UA90" s="20"/>
      <c r="UB90" s="20"/>
      <c r="UC90" s="20"/>
      <c r="UD90" s="20"/>
      <c r="UE90" s="20"/>
      <c r="UF90" s="20"/>
      <c r="UG90" s="20"/>
      <c r="UH90" s="20"/>
      <c r="UI90" s="20"/>
      <c r="UJ90" s="20"/>
      <c r="UK90" s="20"/>
      <c r="UL90" s="20"/>
      <c r="UM90" s="20"/>
      <c r="UN90" s="20"/>
      <c r="UO90" s="20"/>
      <c r="UP90" s="20"/>
      <c r="UQ90" s="20"/>
      <c r="UR90" s="20"/>
      <c r="US90" s="20"/>
      <c r="UT90" s="20"/>
      <c r="UU90" s="20"/>
      <c r="UV90" s="20"/>
      <c r="UW90" s="20"/>
      <c r="UX90" s="20"/>
      <c r="UY90" s="20"/>
      <c r="UZ90" s="20"/>
      <c r="VA90" s="20"/>
      <c r="VB90" s="20"/>
      <c r="VC90" s="20"/>
      <c r="VD90" s="20"/>
      <c r="VE90" s="20"/>
      <c r="VF90" s="20"/>
      <c r="VG90" s="20"/>
      <c r="VH90" s="20"/>
      <c r="VI90" s="20"/>
      <c r="VJ90" s="20"/>
      <c r="VK90" s="20"/>
      <c r="VL90" s="20"/>
      <c r="VM90" s="20"/>
      <c r="VN90" s="20"/>
      <c r="VO90" s="20"/>
      <c r="VP90" s="20"/>
      <c r="VQ90" s="20"/>
      <c r="VR90" s="20"/>
      <c r="VS90" s="20"/>
      <c r="VT90" s="20"/>
      <c r="VU90" s="20"/>
      <c r="VV90" s="20"/>
      <c r="VW90" s="20"/>
      <c r="VX90" s="20"/>
      <c r="VY90" s="20"/>
      <c r="VZ90" s="20"/>
      <c r="WA90" s="20"/>
      <c r="WB90" s="20"/>
      <c r="WC90" s="20"/>
      <c r="WD90" s="20"/>
      <c r="WE90" s="20"/>
      <c r="WF90" s="20"/>
      <c r="WG90" s="20"/>
      <c r="WH90" s="20"/>
      <c r="WI90" s="20"/>
      <c r="WJ90" s="20"/>
      <c r="WK90" s="20"/>
      <c r="WL90" s="20"/>
      <c r="WM90" s="20"/>
      <c r="WN90" s="20"/>
      <c r="WO90" s="20"/>
      <c r="WP90" s="20"/>
      <c r="WQ90" s="20"/>
      <c r="WR90" s="20"/>
      <c r="WS90" s="20"/>
      <c r="WT90" s="20"/>
      <c r="WU90" s="20"/>
      <c r="WV90" s="20"/>
      <c r="WW90" s="20"/>
      <c r="WX90" s="20"/>
      <c r="WY90" s="20"/>
      <c r="WZ90" s="20"/>
      <c r="XA90" s="20"/>
      <c r="XB90" s="20"/>
      <c r="XC90" s="20"/>
      <c r="XD90" s="20"/>
      <c r="XE90" s="20"/>
      <c r="XF90" s="20"/>
      <c r="XG90" s="20"/>
      <c r="XH90" s="20"/>
      <c r="XI90" s="20"/>
      <c r="XJ90" s="20"/>
      <c r="XK90" s="20"/>
      <c r="XL90" s="20"/>
      <c r="XM90" s="20"/>
      <c r="XN90" s="20"/>
      <c r="XO90" s="20"/>
      <c r="XP90" s="20"/>
      <c r="XQ90" s="20"/>
      <c r="XR90" s="20"/>
      <c r="XS90" s="20"/>
      <c r="XT90" s="20"/>
      <c r="XU90" s="20"/>
      <c r="XV90" s="20"/>
      <c r="XW90" s="20"/>
      <c r="XX90" s="20"/>
      <c r="XY90" s="20"/>
      <c r="XZ90" s="20"/>
      <c r="YA90" s="20"/>
      <c r="YB90" s="20"/>
      <c r="YC90" s="20"/>
      <c r="YD90" s="20"/>
      <c r="YE90" s="20"/>
      <c r="YF90" s="20"/>
      <c r="YG90" s="20"/>
      <c r="YH90" s="20"/>
      <c r="YI90" s="20"/>
      <c r="YJ90" s="20"/>
      <c r="YK90" s="20"/>
      <c r="YL90" s="20"/>
      <c r="YM90" s="20"/>
      <c r="YN90" s="20"/>
      <c r="YO90" s="20"/>
      <c r="YP90" s="20"/>
      <c r="YQ90" s="20"/>
      <c r="YR90" s="20"/>
      <c r="YS90" s="20"/>
      <c r="YT90" s="20"/>
      <c r="YU90" s="20"/>
      <c r="YV90" s="20"/>
      <c r="YW90" s="20"/>
      <c r="YX90" s="20"/>
      <c r="YY90" s="20"/>
      <c r="YZ90" s="20"/>
      <c r="ZA90" s="20"/>
      <c r="ZB90" s="20"/>
      <c r="ZC90" s="20"/>
      <c r="ZD90" s="20"/>
      <c r="ZE90" s="20"/>
      <c r="ZF90" s="20"/>
      <c r="ZG90" s="20"/>
      <c r="ZH90" s="20"/>
      <c r="ZI90" s="20"/>
      <c r="ZJ90" s="20"/>
      <c r="ZK90" s="20"/>
      <c r="ZL90" s="20"/>
      <c r="ZM90" s="20"/>
      <c r="ZN90" s="20"/>
      <c r="ZO90" s="20"/>
      <c r="ZP90" s="20"/>
      <c r="ZQ90" s="20"/>
      <c r="ZR90" s="20"/>
      <c r="ZS90" s="20"/>
      <c r="ZT90" s="20"/>
      <c r="ZU90" s="20"/>
      <c r="ZV90" s="20"/>
      <c r="ZW90" s="20"/>
      <c r="ZX90" s="20"/>
      <c r="ZY90" s="20"/>
      <c r="ZZ90" s="20"/>
      <c r="AAA90" s="20"/>
      <c r="AAB90" s="20"/>
      <c r="AAC90" s="20"/>
      <c r="AAD90" s="20"/>
      <c r="AAE90" s="20"/>
      <c r="AAF90" s="20"/>
      <c r="AAG90" s="20"/>
      <c r="AAH90" s="20"/>
      <c r="AAI90" s="20"/>
      <c r="AAJ90" s="20"/>
      <c r="AAK90" s="20"/>
      <c r="AAL90" s="20"/>
      <c r="AAM90" s="20"/>
      <c r="AAN90" s="20"/>
      <c r="AAO90" s="20"/>
      <c r="AAP90" s="20"/>
      <c r="AAQ90" s="20"/>
      <c r="AAR90" s="20"/>
      <c r="AAS90" s="20"/>
      <c r="AAT90" s="20"/>
      <c r="AAU90" s="20"/>
      <c r="AAV90" s="20"/>
      <c r="AAW90" s="20"/>
      <c r="AAX90" s="20"/>
      <c r="AAY90" s="20"/>
      <c r="AAZ90" s="20"/>
      <c r="ABA90" s="20"/>
      <c r="ABB90" s="20"/>
      <c r="ABC90" s="20"/>
      <c r="ABD90" s="20"/>
      <c r="ABE90" s="20"/>
      <c r="ABF90" s="20"/>
      <c r="ABG90" s="20"/>
      <c r="ABH90" s="20"/>
      <c r="ABI90" s="20"/>
      <c r="ABJ90" s="20"/>
      <c r="ABK90" s="20"/>
      <c r="ABL90" s="20"/>
      <c r="ABM90" s="20"/>
      <c r="ABN90" s="20"/>
      <c r="ABO90" s="20"/>
      <c r="ABP90" s="20"/>
      <c r="ABQ90" s="20"/>
      <c r="ABR90" s="20"/>
      <c r="ABS90" s="20"/>
      <c r="ABT90" s="20"/>
      <c r="ABU90" s="20"/>
      <c r="ABV90" s="20"/>
      <c r="ABW90" s="20"/>
      <c r="ABX90" s="20"/>
      <c r="ABY90" s="20"/>
      <c r="ABZ90" s="20"/>
      <c r="ACA90" s="20"/>
      <c r="ACB90" s="20"/>
      <c r="ACC90" s="20"/>
      <c r="ACD90" s="20"/>
      <c r="ACE90" s="20"/>
      <c r="ACF90" s="20"/>
      <c r="ACG90" s="20"/>
      <c r="ACH90" s="20"/>
      <c r="ACI90" s="20"/>
      <c r="ACJ90" s="20"/>
      <c r="ACK90" s="20"/>
      <c r="ACL90" s="20"/>
      <c r="ACM90" s="20"/>
      <c r="ACN90" s="20"/>
      <c r="ACO90" s="20"/>
      <c r="ACP90" s="20"/>
      <c r="ACQ90" s="20"/>
      <c r="ACR90" s="20"/>
      <c r="ACS90" s="20"/>
      <c r="ACT90" s="20"/>
      <c r="ACU90" s="20"/>
      <c r="ACV90" s="20"/>
      <c r="ACW90" s="20"/>
      <c r="ACX90" s="20"/>
      <c r="ACY90" s="20"/>
      <c r="ACZ90" s="20"/>
      <c r="ADA90" s="20"/>
      <c r="ADB90" s="20"/>
      <c r="ADC90" s="20"/>
      <c r="ADD90" s="20"/>
      <c r="ADE90" s="20"/>
      <c r="ADF90" s="20"/>
      <c r="ADG90" s="20"/>
      <c r="ADH90" s="20"/>
      <c r="ADI90" s="20"/>
      <c r="ADJ90" s="20"/>
      <c r="ADK90" s="20"/>
      <c r="ADL90" s="20"/>
      <c r="ADM90" s="20"/>
      <c r="ADN90" s="20"/>
      <c r="ADO90" s="20"/>
      <c r="ADP90" s="20"/>
      <c r="ADQ90" s="20"/>
      <c r="ADR90" s="20"/>
      <c r="ADS90" s="20"/>
      <c r="ADT90" s="20"/>
      <c r="ADU90" s="20"/>
      <c r="ADV90" s="20"/>
      <c r="ADW90" s="20"/>
      <c r="ADX90" s="20"/>
      <c r="ADY90" s="20"/>
      <c r="ADZ90" s="20"/>
      <c r="AEA90" s="20"/>
      <c r="AEB90" s="20"/>
      <c r="AEC90" s="20"/>
      <c r="AED90" s="20"/>
      <c r="AEE90" s="20"/>
      <c r="AEF90" s="20"/>
      <c r="AEG90" s="20"/>
      <c r="AEH90" s="20"/>
      <c r="AEI90" s="20"/>
      <c r="AEJ90" s="20"/>
      <c r="AEK90" s="20"/>
      <c r="AEL90" s="20"/>
      <c r="AEM90" s="20"/>
      <c r="AEN90" s="20"/>
      <c r="AEO90" s="20"/>
      <c r="AEP90" s="20"/>
      <c r="AEQ90" s="20"/>
      <c r="AER90" s="20"/>
      <c r="AES90" s="20"/>
      <c r="AET90" s="20"/>
      <c r="AEU90" s="20"/>
      <c r="AEV90" s="20"/>
      <c r="AEW90" s="20"/>
      <c r="AEX90" s="20"/>
      <c r="AEY90" s="20"/>
      <c r="AEZ90" s="20"/>
      <c r="AFA90" s="20"/>
      <c r="AFB90" s="20"/>
      <c r="AFC90" s="20"/>
      <c r="AFD90" s="20"/>
      <c r="AFE90" s="20"/>
      <c r="AFF90" s="20"/>
      <c r="AFG90" s="20"/>
      <c r="AFH90" s="20"/>
      <c r="AFI90" s="20"/>
      <c r="AFJ90" s="20"/>
      <c r="AFK90" s="20"/>
      <c r="AFL90" s="20"/>
      <c r="AFM90" s="20"/>
      <c r="AFN90" s="20"/>
      <c r="AFO90" s="20"/>
      <c r="AFP90" s="20"/>
      <c r="AFQ90" s="20"/>
      <c r="AFR90" s="20"/>
      <c r="AFS90" s="20"/>
      <c r="AFT90" s="20"/>
      <c r="AFU90" s="20"/>
      <c r="AFV90" s="20"/>
      <c r="AFW90" s="20"/>
      <c r="AFX90" s="20"/>
      <c r="AFY90" s="20"/>
      <c r="AFZ90" s="20"/>
      <c r="AGA90" s="20"/>
      <c r="AGB90" s="20"/>
      <c r="AGC90" s="20"/>
      <c r="AGD90" s="20"/>
      <c r="AGE90" s="20"/>
      <c r="AGF90" s="20"/>
      <c r="AGG90" s="20"/>
      <c r="AGH90" s="20"/>
      <c r="AGI90" s="20"/>
      <c r="AGJ90" s="20"/>
      <c r="AGK90" s="20"/>
      <c r="AGL90" s="20"/>
      <c r="AGM90" s="20"/>
      <c r="AGN90" s="20"/>
      <c r="AGO90" s="20"/>
      <c r="AGP90" s="20"/>
      <c r="AGQ90" s="20"/>
      <c r="AGR90" s="20"/>
      <c r="AGS90" s="20"/>
      <c r="AGT90" s="20"/>
      <c r="AGU90" s="20"/>
      <c r="AGV90" s="20"/>
      <c r="AGW90" s="20"/>
      <c r="AGX90" s="20"/>
      <c r="AGY90" s="20"/>
      <c r="AGZ90" s="20"/>
      <c r="AHA90" s="20"/>
      <c r="AHB90" s="20"/>
      <c r="AHC90" s="20"/>
      <c r="AHD90" s="20"/>
      <c r="AHE90" s="20"/>
      <c r="AHF90" s="20"/>
      <c r="AHG90" s="20"/>
      <c r="AHH90" s="20"/>
      <c r="AHI90" s="20"/>
      <c r="AHJ90" s="20"/>
      <c r="AHK90" s="20"/>
      <c r="AHL90" s="20"/>
      <c r="AHM90" s="20"/>
      <c r="AHN90" s="20"/>
      <c r="AHO90" s="20"/>
      <c r="AHP90" s="20"/>
      <c r="AHQ90" s="20"/>
      <c r="AHR90" s="20"/>
      <c r="AHS90" s="20"/>
      <c r="AHT90" s="20"/>
      <c r="AHU90" s="20"/>
      <c r="AHV90" s="20"/>
      <c r="AHW90" s="20"/>
      <c r="AHX90" s="20"/>
      <c r="AHY90" s="20"/>
      <c r="AHZ90" s="20"/>
      <c r="AIA90" s="20"/>
      <c r="AIB90" s="20"/>
      <c r="AIC90" s="20"/>
      <c r="AID90" s="20"/>
      <c r="AIE90" s="20"/>
      <c r="AIF90" s="20"/>
      <c r="AIG90" s="20"/>
      <c r="AIH90" s="20"/>
      <c r="AII90" s="20"/>
      <c r="AIJ90" s="20"/>
      <c r="AIK90" s="20"/>
      <c r="AIL90" s="20"/>
      <c r="AIM90" s="20"/>
      <c r="AIN90" s="20"/>
      <c r="AIO90" s="20"/>
      <c r="AIP90" s="20"/>
      <c r="AIQ90" s="20"/>
      <c r="AIR90" s="20"/>
      <c r="AIS90" s="20"/>
      <c r="AIT90" s="20"/>
      <c r="AIU90" s="20"/>
      <c r="AIV90" s="20"/>
      <c r="AIW90" s="20"/>
      <c r="AIX90" s="20"/>
      <c r="AIY90" s="20"/>
      <c r="AIZ90" s="20"/>
      <c r="AJA90" s="20"/>
      <c r="AJB90" s="20"/>
      <c r="AJC90" s="20"/>
      <c r="AJD90" s="20"/>
      <c r="AJE90" s="20"/>
      <c r="AJF90" s="20"/>
      <c r="AJG90" s="20"/>
      <c r="AJH90" s="20"/>
      <c r="AJI90" s="20"/>
      <c r="AJJ90" s="20"/>
      <c r="AJK90" s="20"/>
      <c r="AJL90" s="20"/>
      <c r="AJM90" s="20"/>
      <c r="AJN90" s="20"/>
      <c r="AJO90" s="20"/>
      <c r="AJP90" s="20"/>
      <c r="AJQ90" s="20"/>
      <c r="AJR90" s="20"/>
      <c r="AJS90" s="20"/>
      <c r="AJT90" s="20"/>
      <c r="AJU90" s="20"/>
      <c r="AJV90" s="20"/>
      <c r="AJW90" s="20"/>
      <c r="AJX90" s="20"/>
      <c r="AJY90" s="20"/>
      <c r="AJZ90" s="20"/>
      <c r="AKA90" s="20"/>
      <c r="AKB90" s="20"/>
      <c r="AKC90" s="20"/>
      <c r="AKD90" s="20"/>
      <c r="AKE90" s="20"/>
      <c r="AKF90" s="20"/>
      <c r="AKG90" s="20"/>
      <c r="AKH90" s="20"/>
      <c r="AKI90" s="20"/>
      <c r="AKJ90" s="20"/>
      <c r="AKK90" s="20"/>
      <c r="AKL90" s="20"/>
      <c r="AKM90" s="20"/>
      <c r="AKN90" s="20"/>
      <c r="AKO90" s="20"/>
      <c r="AKP90" s="20"/>
      <c r="AKQ90" s="20"/>
      <c r="AKR90" s="20"/>
      <c r="AKS90" s="20"/>
      <c r="AKT90" s="20"/>
      <c r="AKU90" s="20"/>
      <c r="AKV90" s="20"/>
      <c r="AKW90" s="20"/>
      <c r="AKX90" s="20"/>
      <c r="AKY90" s="20"/>
      <c r="AKZ90" s="20"/>
      <c r="ALA90" s="20"/>
      <c r="ALB90" s="20"/>
      <c r="ALC90" s="20"/>
      <c r="ALD90" s="20"/>
      <c r="ALE90" s="20"/>
      <c r="ALF90" s="20"/>
      <c r="ALG90" s="20"/>
      <c r="ALH90" s="20"/>
      <c r="ALI90" s="20"/>
      <c r="ALJ90" s="20"/>
      <c r="ALK90" s="20"/>
      <c r="ALL90" s="20"/>
      <c r="ALM90" s="20"/>
      <c r="ALN90" s="20"/>
      <c r="ALO90" s="20"/>
      <c r="ALP90" s="20"/>
      <c r="ALQ90" s="20"/>
      <c r="ALR90" s="20"/>
      <c r="ALS90" s="20"/>
      <c r="ALT90" s="20"/>
      <c r="ALU90" s="20"/>
      <c r="ALV90" s="20"/>
      <c r="ALW90" s="20"/>
      <c r="ALX90" s="20"/>
      <c r="ALY90" s="20"/>
      <c r="ALZ90" s="20"/>
      <c r="AMA90" s="20"/>
      <c r="AMB90" s="20"/>
      <c r="AMC90" s="20"/>
      <c r="AMD90" s="20"/>
      <c r="AME90" s="20"/>
      <c r="AMF90" s="20"/>
      <c r="AMG90" s="20"/>
      <c r="AMH90" s="20"/>
      <c r="AMI90" s="20"/>
      <c r="AMJ90" s="20"/>
      <c r="AMK90" s="20"/>
      <c r="AML90" s="20"/>
      <c r="AMM90" s="20"/>
      <c r="AMN90" s="20"/>
      <c r="AMO90" s="20"/>
      <c r="AMP90" s="20"/>
      <c r="AMQ90" s="20"/>
      <c r="AMR90" s="20"/>
      <c r="AMS90" s="20"/>
      <c r="AMT90" s="20"/>
      <c r="AMU90" s="20"/>
      <c r="AMV90" s="20"/>
      <c r="AMW90" s="20"/>
      <c r="AMX90" s="20"/>
      <c r="AMY90" s="20"/>
      <c r="AMZ90" s="20"/>
      <c r="ANA90" s="20"/>
      <c r="ANB90" s="20"/>
      <c r="ANC90" s="20"/>
      <c r="AND90" s="20"/>
      <c r="ANE90" s="20"/>
      <c r="ANF90" s="20"/>
      <c r="ANG90" s="20"/>
      <c r="ANH90" s="20"/>
      <c r="ANI90" s="20"/>
      <c r="ANJ90" s="20"/>
      <c r="ANK90" s="20"/>
      <c r="ANL90" s="20"/>
      <c r="ANM90" s="20"/>
      <c r="ANN90" s="20"/>
      <c r="ANO90" s="20"/>
      <c r="ANP90" s="20"/>
      <c r="ANQ90" s="20"/>
      <c r="ANR90" s="20"/>
      <c r="ANS90" s="20"/>
      <c r="ANT90" s="20"/>
      <c r="ANU90" s="20"/>
      <c r="ANV90" s="20"/>
      <c r="ANW90" s="20"/>
      <c r="ANX90" s="20"/>
      <c r="ANY90" s="20"/>
      <c r="ANZ90" s="20"/>
      <c r="AOA90" s="20"/>
      <c r="AOB90" s="20"/>
      <c r="AOC90" s="20"/>
      <c r="AOD90" s="20"/>
      <c r="AOE90" s="20"/>
      <c r="AOF90" s="20"/>
      <c r="AOG90" s="20"/>
      <c r="AOH90" s="20"/>
      <c r="AOI90" s="20"/>
      <c r="AOJ90" s="20"/>
      <c r="AOK90" s="20"/>
      <c r="AOL90" s="20"/>
      <c r="AOM90" s="20"/>
      <c r="AON90" s="20"/>
      <c r="AOO90" s="20"/>
      <c r="AOP90" s="20"/>
      <c r="AOQ90" s="20"/>
      <c r="AOR90" s="20"/>
      <c r="AOS90" s="20"/>
      <c r="AOT90" s="20"/>
      <c r="AOU90" s="20"/>
      <c r="AOV90" s="20"/>
      <c r="AOW90" s="20"/>
      <c r="AOX90" s="20"/>
      <c r="AOY90" s="20"/>
      <c r="AOZ90" s="20"/>
      <c r="APA90" s="20"/>
      <c r="APB90" s="20"/>
      <c r="APC90" s="20"/>
      <c r="APD90" s="20"/>
      <c r="APE90" s="20"/>
      <c r="APF90" s="20"/>
      <c r="APG90" s="20"/>
      <c r="APH90" s="20"/>
      <c r="API90" s="20"/>
      <c r="APJ90" s="20"/>
      <c r="APK90" s="20"/>
      <c r="APL90" s="20"/>
      <c r="APM90" s="20"/>
      <c r="APN90" s="20"/>
      <c r="APO90" s="20"/>
      <c r="APP90" s="20"/>
      <c r="APQ90" s="20"/>
      <c r="APR90" s="20"/>
      <c r="APS90" s="20"/>
      <c r="APT90" s="20"/>
      <c r="APU90" s="20"/>
      <c r="APV90" s="20"/>
      <c r="APW90" s="20"/>
      <c r="APX90" s="20"/>
      <c r="APY90" s="20"/>
      <c r="APZ90" s="20"/>
      <c r="AQA90" s="20"/>
      <c r="AQB90" s="20"/>
      <c r="AQC90" s="20"/>
      <c r="AQD90" s="20"/>
      <c r="AQE90" s="20"/>
      <c r="AQF90" s="20"/>
      <c r="AQG90" s="20"/>
      <c r="AQH90" s="20"/>
      <c r="AQI90" s="20"/>
      <c r="AQJ90" s="20"/>
      <c r="AQK90" s="20"/>
      <c r="AQL90" s="20"/>
      <c r="AQM90" s="20"/>
      <c r="AQN90" s="20"/>
      <c r="AQO90" s="20"/>
      <c r="AQP90" s="20"/>
      <c r="AQQ90" s="20"/>
      <c r="AQR90" s="20"/>
      <c r="AQS90" s="20"/>
      <c r="AQT90" s="20"/>
      <c r="AQU90" s="20"/>
      <c r="AQV90" s="20"/>
      <c r="AQW90" s="20"/>
      <c r="AQX90" s="20"/>
      <c r="AQY90" s="20"/>
      <c r="AQZ90" s="20"/>
      <c r="ARA90" s="20"/>
      <c r="ARB90" s="20"/>
      <c r="ARC90" s="20"/>
      <c r="ARD90" s="20"/>
      <c r="ARE90" s="20"/>
      <c r="ARF90" s="20"/>
      <c r="ARG90" s="20"/>
      <c r="ARH90" s="20"/>
      <c r="ARI90" s="20"/>
      <c r="ARJ90" s="20"/>
      <c r="ARK90" s="20"/>
      <c r="ARL90" s="20"/>
      <c r="ARM90" s="20"/>
      <c r="ARN90" s="20"/>
      <c r="ARO90" s="20"/>
      <c r="ARP90" s="20"/>
      <c r="ARQ90" s="20"/>
      <c r="ARR90" s="20"/>
      <c r="ARS90" s="20"/>
      <c r="ART90" s="20"/>
      <c r="ARU90" s="20"/>
      <c r="ARV90" s="20"/>
      <c r="ARW90" s="20"/>
      <c r="ARX90" s="20"/>
      <c r="ARY90" s="20"/>
      <c r="ARZ90" s="20"/>
      <c r="ASA90" s="20"/>
      <c r="ASB90" s="20"/>
      <c r="ASC90" s="20"/>
      <c r="ASD90" s="20"/>
      <c r="ASE90" s="20"/>
      <c r="ASF90" s="20"/>
      <c r="ASG90" s="20"/>
      <c r="ASH90" s="20"/>
      <c r="ASI90" s="20"/>
      <c r="ASJ90" s="20"/>
      <c r="ASK90" s="20"/>
      <c r="ASL90" s="20"/>
      <c r="ASM90" s="20"/>
      <c r="ASN90" s="20"/>
      <c r="ASO90" s="20"/>
      <c r="ASP90" s="20"/>
      <c r="ASQ90" s="20"/>
      <c r="ASR90" s="20"/>
      <c r="ASS90" s="20"/>
      <c r="AST90" s="20"/>
      <c r="ASU90" s="20"/>
      <c r="ASV90" s="20"/>
      <c r="ASW90" s="20"/>
      <c r="ASX90" s="20"/>
      <c r="ASY90" s="20"/>
      <c r="ASZ90" s="20"/>
      <c r="ATA90" s="20"/>
      <c r="ATB90" s="20"/>
      <c r="ATC90" s="20"/>
      <c r="ATD90" s="20"/>
      <c r="ATE90" s="20"/>
      <c r="ATF90" s="20"/>
      <c r="ATG90" s="20"/>
      <c r="ATH90" s="20"/>
      <c r="ATI90" s="20"/>
      <c r="ATJ90" s="20"/>
      <c r="ATK90" s="20"/>
      <c r="ATL90" s="20"/>
      <c r="ATM90" s="20"/>
      <c r="ATN90" s="20"/>
      <c r="ATO90" s="20"/>
      <c r="ATP90" s="20"/>
      <c r="ATQ90" s="20"/>
      <c r="ATR90" s="20"/>
      <c r="ATS90" s="20"/>
      <c r="ATT90" s="20"/>
      <c r="ATU90" s="20"/>
      <c r="ATV90" s="20"/>
      <c r="ATW90" s="20"/>
      <c r="ATX90" s="20"/>
      <c r="ATY90" s="20"/>
      <c r="ATZ90" s="20"/>
      <c r="AUA90" s="20"/>
      <c r="AUB90" s="20"/>
      <c r="AUC90" s="20"/>
      <c r="AUD90" s="20"/>
      <c r="AUE90" s="20"/>
      <c r="AUF90" s="20"/>
      <c r="AUG90" s="20"/>
      <c r="AUH90" s="20"/>
      <c r="AUI90" s="20"/>
      <c r="AUJ90" s="20"/>
      <c r="AUK90" s="20"/>
      <c r="AUL90" s="20"/>
      <c r="AUM90" s="20"/>
      <c r="AUN90" s="20"/>
      <c r="AUO90" s="20"/>
      <c r="AUP90" s="20"/>
      <c r="AUQ90" s="20"/>
      <c r="AUR90" s="20"/>
      <c r="AUS90" s="20"/>
      <c r="AUT90" s="20"/>
      <c r="AUU90" s="20"/>
      <c r="AUV90" s="20"/>
      <c r="AUW90" s="20"/>
      <c r="AUX90" s="20"/>
      <c r="AUY90" s="20"/>
      <c r="AUZ90" s="20"/>
      <c r="AVA90" s="20"/>
      <c r="AVB90" s="20"/>
      <c r="AVC90" s="20"/>
      <c r="AVD90" s="20"/>
      <c r="AVE90" s="20"/>
      <c r="AVF90" s="20"/>
      <c r="AVG90" s="20"/>
      <c r="AVH90" s="20"/>
      <c r="AVI90" s="20"/>
      <c r="AVJ90" s="20"/>
      <c r="AVK90" s="20"/>
      <c r="AVL90" s="20"/>
      <c r="AVM90" s="20"/>
      <c r="AVN90" s="20"/>
      <c r="AVO90" s="20"/>
      <c r="AVP90" s="20"/>
      <c r="AVQ90" s="20"/>
      <c r="AVR90" s="20"/>
      <c r="AVS90" s="20"/>
      <c r="AVT90" s="20"/>
      <c r="AVU90" s="20"/>
      <c r="AVV90" s="20"/>
      <c r="AVW90" s="20"/>
      <c r="AVX90" s="20"/>
      <c r="AVY90" s="20"/>
      <c r="AVZ90" s="20"/>
      <c r="AWA90" s="20"/>
      <c r="AWB90" s="20"/>
      <c r="AWC90" s="20"/>
      <c r="AWD90" s="20"/>
      <c r="AWE90" s="20"/>
      <c r="AWF90" s="20"/>
      <c r="AWG90" s="20"/>
      <c r="AWH90" s="20"/>
      <c r="AWI90" s="20"/>
      <c r="AWJ90" s="20"/>
      <c r="AWK90" s="20"/>
      <c r="AWL90" s="20"/>
      <c r="AWM90" s="20"/>
      <c r="AWN90" s="20"/>
      <c r="AWO90" s="20"/>
      <c r="AWP90" s="20"/>
      <c r="AWQ90" s="20"/>
      <c r="AWR90" s="20"/>
      <c r="AWS90" s="20"/>
      <c r="AWT90" s="20"/>
      <c r="AWU90" s="20"/>
      <c r="AWV90" s="20"/>
      <c r="AWW90" s="20"/>
      <c r="AWX90" s="20"/>
      <c r="AWY90" s="20"/>
      <c r="AWZ90" s="20"/>
      <c r="AXA90" s="20"/>
      <c r="AXB90" s="20"/>
      <c r="AXC90" s="20"/>
      <c r="AXD90" s="20"/>
      <c r="AXE90" s="20"/>
      <c r="AXF90" s="20"/>
      <c r="AXG90" s="20"/>
      <c r="AXH90" s="20"/>
      <c r="AXI90" s="20"/>
      <c r="AXJ90" s="20"/>
      <c r="AXK90" s="20"/>
      <c r="AXL90" s="20"/>
      <c r="AXM90" s="20"/>
      <c r="AXN90" s="20"/>
      <c r="AXO90" s="20"/>
      <c r="AXP90" s="20"/>
      <c r="AXQ90" s="20"/>
      <c r="AXR90" s="20"/>
      <c r="AXS90" s="20"/>
      <c r="AXT90" s="20"/>
      <c r="AXU90" s="20"/>
      <c r="AXV90" s="20"/>
      <c r="AXW90" s="20"/>
      <c r="AXX90" s="20"/>
      <c r="AXY90" s="20"/>
      <c r="AXZ90" s="20"/>
      <c r="AYA90" s="20"/>
      <c r="AYB90" s="20"/>
      <c r="AYC90" s="20"/>
      <c r="AYD90" s="20"/>
      <c r="AYE90" s="20"/>
      <c r="AYF90" s="20"/>
      <c r="AYG90" s="20"/>
      <c r="AYH90" s="20"/>
      <c r="AYI90" s="20"/>
      <c r="AYJ90" s="20"/>
      <c r="AYK90" s="20"/>
      <c r="AYL90" s="20"/>
      <c r="AYM90" s="20"/>
      <c r="AYN90" s="20"/>
      <c r="AYO90" s="20"/>
      <c r="AYP90" s="20"/>
      <c r="AYQ90" s="20"/>
      <c r="AYR90" s="20"/>
      <c r="AYS90" s="20"/>
      <c r="AYT90" s="20"/>
      <c r="AYU90" s="20"/>
      <c r="AYV90" s="20"/>
      <c r="AYW90" s="20"/>
      <c r="AYX90" s="20"/>
      <c r="AYY90" s="20"/>
      <c r="AYZ90" s="20"/>
      <c r="AZA90" s="20"/>
      <c r="AZB90" s="20"/>
      <c r="AZC90" s="20"/>
      <c r="AZD90" s="20"/>
      <c r="AZE90" s="20"/>
      <c r="AZF90" s="20"/>
      <c r="AZG90" s="20"/>
      <c r="AZH90" s="20"/>
      <c r="AZI90" s="20"/>
      <c r="AZJ90" s="20"/>
      <c r="AZK90" s="20"/>
      <c r="AZL90" s="20"/>
      <c r="AZM90" s="20"/>
      <c r="AZN90" s="20"/>
      <c r="AZO90" s="20"/>
      <c r="AZP90" s="20"/>
      <c r="AZQ90" s="20"/>
      <c r="AZR90" s="20"/>
      <c r="AZS90" s="20"/>
      <c r="AZT90" s="20"/>
      <c r="AZU90" s="20"/>
      <c r="AZV90" s="20"/>
      <c r="AZW90" s="20"/>
      <c r="AZX90" s="20"/>
      <c r="AZY90" s="20"/>
      <c r="AZZ90" s="20"/>
      <c r="BAA90" s="20"/>
      <c r="BAB90" s="20"/>
      <c r="BAC90" s="20"/>
      <c r="BAD90" s="20"/>
      <c r="BAE90" s="20"/>
      <c r="BAF90" s="20"/>
      <c r="BAG90" s="20"/>
      <c r="BAH90" s="20"/>
      <c r="BAI90" s="20"/>
      <c r="BAJ90" s="20"/>
      <c r="BAK90" s="20"/>
      <c r="BAL90" s="20"/>
      <c r="BAM90" s="20"/>
      <c r="BAN90" s="20"/>
      <c r="BAO90" s="20"/>
      <c r="BAP90" s="20"/>
      <c r="BAQ90" s="20"/>
      <c r="BAR90" s="20"/>
      <c r="BAS90" s="20"/>
      <c r="BAT90" s="20"/>
      <c r="BAU90" s="20"/>
      <c r="BAV90" s="20"/>
      <c r="BAW90" s="20"/>
      <c r="BAX90" s="20"/>
      <c r="BAY90" s="20"/>
      <c r="BAZ90" s="20"/>
      <c r="BBA90" s="20"/>
      <c r="BBB90" s="20"/>
      <c r="BBC90" s="20"/>
      <c r="BBD90" s="20"/>
      <c r="BBE90" s="20"/>
      <c r="BBF90" s="20"/>
      <c r="BBG90" s="20"/>
      <c r="BBH90" s="20"/>
      <c r="BBI90" s="20"/>
      <c r="BBJ90" s="20"/>
      <c r="BBK90" s="20"/>
      <c r="BBL90" s="20"/>
      <c r="BBM90" s="20"/>
      <c r="BBN90" s="20"/>
      <c r="BBO90" s="20"/>
      <c r="BBP90" s="20"/>
      <c r="BBQ90" s="20"/>
      <c r="BBR90" s="20"/>
      <c r="BBS90" s="20"/>
      <c r="BBT90" s="20"/>
      <c r="BBU90" s="20"/>
      <c r="BBV90" s="20"/>
      <c r="BBW90" s="20"/>
      <c r="BBX90" s="20"/>
      <c r="BBY90" s="20"/>
      <c r="BBZ90" s="20"/>
      <c r="BCA90" s="20"/>
      <c r="BCB90" s="20"/>
      <c r="BCC90" s="20"/>
      <c r="BCD90" s="20"/>
      <c r="BCE90" s="20"/>
      <c r="BCF90" s="20"/>
      <c r="BCG90" s="20"/>
      <c r="BCH90" s="20"/>
      <c r="BCI90" s="20"/>
      <c r="BCJ90" s="20"/>
      <c r="BCK90" s="20"/>
      <c r="BCL90" s="20"/>
      <c r="BCM90" s="20"/>
      <c r="BCN90" s="20"/>
      <c r="BCO90" s="20"/>
      <c r="BCP90" s="20"/>
      <c r="BCQ90" s="20"/>
      <c r="BCR90" s="20"/>
      <c r="BCS90" s="20"/>
      <c r="BCT90" s="20"/>
      <c r="BCU90" s="20"/>
      <c r="BCV90" s="20"/>
      <c r="BCW90" s="20"/>
      <c r="BCX90" s="20"/>
      <c r="BCY90" s="20"/>
      <c r="BCZ90" s="20"/>
      <c r="BDA90" s="20"/>
      <c r="BDB90" s="20"/>
      <c r="BDC90" s="20"/>
      <c r="BDD90" s="20"/>
      <c r="BDE90" s="20"/>
      <c r="BDF90" s="20"/>
      <c r="BDG90" s="20"/>
      <c r="BDH90" s="20"/>
      <c r="BDI90" s="20"/>
      <c r="BDJ90" s="20"/>
      <c r="BDK90" s="20"/>
      <c r="BDL90" s="20"/>
      <c r="BDM90" s="20"/>
      <c r="BDN90" s="20"/>
      <c r="BDO90" s="20"/>
      <c r="BDP90" s="20"/>
      <c r="BDQ90" s="20"/>
      <c r="BDR90" s="20"/>
      <c r="BDS90" s="20"/>
      <c r="BDT90" s="20"/>
      <c r="BDU90" s="20"/>
      <c r="BDV90" s="20"/>
      <c r="BDW90" s="20"/>
      <c r="BDX90" s="20"/>
      <c r="BDY90" s="20"/>
      <c r="BDZ90" s="20"/>
      <c r="BEA90" s="20"/>
      <c r="BEB90" s="20"/>
      <c r="BEC90" s="20"/>
      <c r="BED90" s="20"/>
      <c r="BEE90" s="20"/>
      <c r="BEF90" s="20"/>
      <c r="BEG90" s="20"/>
      <c r="BEH90" s="20"/>
      <c r="BEI90" s="20"/>
      <c r="BEJ90" s="20"/>
      <c r="BEK90" s="20"/>
      <c r="BEL90" s="20"/>
      <c r="BEM90" s="20"/>
      <c r="BEN90" s="20"/>
      <c r="BEO90" s="20"/>
      <c r="BEP90" s="20"/>
      <c r="BEQ90" s="20"/>
      <c r="BER90" s="20"/>
      <c r="BES90" s="20"/>
      <c r="BET90" s="20"/>
      <c r="BEU90" s="20"/>
      <c r="BEV90" s="20"/>
      <c r="BEW90" s="20"/>
      <c r="BEX90" s="20"/>
      <c r="BEY90" s="20"/>
      <c r="BEZ90" s="20"/>
      <c r="BFA90" s="20"/>
      <c r="BFB90" s="20"/>
      <c r="BFC90" s="20"/>
      <c r="BFD90" s="20"/>
      <c r="BFE90" s="20"/>
      <c r="BFF90" s="20"/>
      <c r="BFG90" s="20"/>
      <c r="BFH90" s="20"/>
      <c r="BFI90" s="20"/>
      <c r="BFJ90" s="20"/>
      <c r="BFK90" s="20"/>
      <c r="BFL90" s="20"/>
      <c r="BFM90" s="20"/>
      <c r="BFN90" s="20"/>
      <c r="BFO90" s="20"/>
      <c r="BFP90" s="20"/>
      <c r="BFQ90" s="20"/>
      <c r="BFR90" s="20"/>
      <c r="BFS90" s="20"/>
      <c r="BFT90" s="20"/>
      <c r="BFU90" s="20"/>
      <c r="BFV90" s="20"/>
      <c r="BFW90" s="20"/>
      <c r="BFX90" s="20"/>
      <c r="BFY90" s="20"/>
      <c r="BFZ90" s="20"/>
      <c r="BGA90" s="20"/>
      <c r="BGB90" s="20"/>
      <c r="BGC90" s="20"/>
      <c r="BGD90" s="20"/>
      <c r="BGE90" s="20"/>
      <c r="BGF90" s="20"/>
      <c r="BGG90" s="20"/>
      <c r="BGH90" s="20"/>
      <c r="BGI90" s="20"/>
      <c r="BGJ90" s="20"/>
      <c r="BGK90" s="20"/>
      <c r="BGL90" s="20"/>
      <c r="BGM90" s="20"/>
      <c r="BGN90" s="20"/>
      <c r="BGO90" s="20"/>
      <c r="BGP90" s="20"/>
      <c r="BGQ90" s="20"/>
      <c r="BGR90" s="20"/>
      <c r="BGS90" s="20"/>
      <c r="BGT90" s="20"/>
      <c r="BGU90" s="20"/>
      <c r="BGV90" s="20"/>
      <c r="BGW90" s="20"/>
      <c r="BGX90" s="20"/>
      <c r="BGY90" s="20"/>
      <c r="BGZ90" s="20"/>
      <c r="BHA90" s="20"/>
      <c r="BHB90" s="20"/>
      <c r="BHC90" s="20"/>
      <c r="BHD90" s="20"/>
      <c r="BHE90" s="20"/>
      <c r="BHF90" s="20"/>
      <c r="BHG90" s="20"/>
      <c r="BHH90" s="20"/>
      <c r="BHI90" s="20"/>
      <c r="BHJ90" s="20"/>
      <c r="BHK90" s="20"/>
      <c r="BHL90" s="20"/>
      <c r="BHM90" s="20"/>
      <c r="BHN90" s="20"/>
      <c r="BHO90" s="20"/>
      <c r="BHP90" s="20"/>
      <c r="BHQ90" s="20"/>
      <c r="BHR90" s="20"/>
      <c r="BHS90" s="20"/>
      <c r="BHT90" s="20"/>
      <c r="BHU90" s="20"/>
      <c r="BHV90" s="20"/>
      <c r="BHW90" s="20"/>
      <c r="BHX90" s="20"/>
      <c r="BHY90" s="20"/>
      <c r="BHZ90" s="20"/>
      <c r="BIA90" s="20"/>
      <c r="BIB90" s="20"/>
      <c r="BIC90" s="20"/>
      <c r="BID90" s="20"/>
      <c r="BIE90" s="20"/>
      <c r="BIF90" s="20"/>
      <c r="BIG90" s="20"/>
      <c r="BIH90" s="20"/>
      <c r="BII90" s="20"/>
      <c r="BIJ90" s="20"/>
      <c r="BIK90" s="20"/>
      <c r="BIL90" s="20"/>
      <c r="BIM90" s="20"/>
      <c r="BIN90" s="20"/>
      <c r="BIO90" s="20"/>
      <c r="BIP90" s="20"/>
      <c r="BIQ90" s="20"/>
      <c r="BIR90" s="20"/>
      <c r="BIS90" s="20"/>
      <c r="BIT90" s="20"/>
      <c r="BIU90" s="20"/>
      <c r="BIV90" s="20"/>
      <c r="BIW90" s="20"/>
      <c r="BIX90" s="20"/>
      <c r="BIY90" s="20"/>
      <c r="BIZ90" s="20"/>
      <c r="BJA90" s="20"/>
      <c r="BJB90" s="20"/>
      <c r="BJC90" s="20"/>
      <c r="BJD90" s="20"/>
      <c r="BJE90" s="20"/>
      <c r="BJF90" s="20"/>
      <c r="BJG90" s="20"/>
      <c r="BJH90" s="20"/>
      <c r="BJI90" s="20"/>
      <c r="BJJ90" s="20"/>
      <c r="BJK90" s="20"/>
      <c r="BJL90" s="20"/>
      <c r="BJM90" s="20"/>
      <c r="BJN90" s="20"/>
      <c r="BJO90" s="20"/>
      <c r="BJP90" s="20"/>
      <c r="BJQ90" s="20"/>
      <c r="BJR90" s="20"/>
      <c r="BJS90" s="20"/>
      <c r="BJT90" s="20"/>
      <c r="BJU90" s="20"/>
      <c r="BJV90" s="20"/>
      <c r="BJW90" s="20"/>
      <c r="BJX90" s="20"/>
      <c r="BJY90" s="20"/>
      <c r="BJZ90" s="20"/>
      <c r="BKA90" s="20"/>
      <c r="BKB90" s="20"/>
      <c r="BKC90" s="20"/>
      <c r="BKD90" s="20"/>
      <c r="BKE90" s="20"/>
      <c r="BKF90" s="20"/>
      <c r="BKG90" s="20"/>
      <c r="BKH90" s="20"/>
      <c r="BKI90" s="20"/>
      <c r="BKJ90" s="20"/>
      <c r="BKK90" s="20"/>
      <c r="BKL90" s="20"/>
      <c r="BKM90" s="20"/>
      <c r="BKN90" s="20"/>
      <c r="BKO90" s="20"/>
      <c r="BKP90" s="20"/>
      <c r="BKQ90" s="20"/>
      <c r="BKR90" s="20"/>
      <c r="BKS90" s="20"/>
      <c r="BKT90" s="20"/>
      <c r="BKU90" s="20"/>
      <c r="BKV90" s="20"/>
      <c r="BKW90" s="20"/>
      <c r="BKX90" s="20"/>
      <c r="BKY90" s="20"/>
      <c r="BKZ90" s="20"/>
      <c r="BLA90" s="20"/>
      <c r="BLB90" s="20"/>
      <c r="BLC90" s="20"/>
      <c r="BLD90" s="20"/>
      <c r="BLE90" s="20"/>
      <c r="BLF90" s="20"/>
      <c r="BLG90" s="20"/>
      <c r="BLH90" s="20"/>
      <c r="BLI90" s="20"/>
      <c r="BLJ90" s="20"/>
      <c r="BLK90" s="20"/>
      <c r="BLL90" s="20"/>
      <c r="BLM90" s="20"/>
      <c r="BLN90" s="20"/>
      <c r="BLO90" s="20"/>
      <c r="BLP90" s="20"/>
      <c r="BLQ90" s="20"/>
      <c r="BLR90" s="20"/>
      <c r="BLS90" s="20"/>
      <c r="BLT90" s="20"/>
      <c r="BLU90" s="20"/>
      <c r="BLV90" s="20"/>
      <c r="BLW90" s="20"/>
      <c r="BLX90" s="20"/>
      <c r="BLY90" s="20"/>
      <c r="BLZ90" s="20"/>
      <c r="BMA90" s="20"/>
      <c r="BMB90" s="20"/>
      <c r="BMC90" s="20"/>
      <c r="BMD90" s="20"/>
      <c r="BME90" s="20"/>
      <c r="BMF90" s="20"/>
      <c r="BMG90" s="20"/>
      <c r="BMH90" s="20"/>
      <c r="BMI90" s="20"/>
      <c r="BMJ90" s="20"/>
      <c r="BMK90" s="20"/>
      <c r="BML90" s="20"/>
      <c r="BMM90" s="20"/>
      <c r="BMN90" s="20"/>
      <c r="BMO90" s="20"/>
      <c r="BMP90" s="20"/>
      <c r="BMQ90" s="20"/>
      <c r="BMR90" s="20"/>
      <c r="BMS90" s="20"/>
      <c r="BMT90" s="20"/>
      <c r="BMU90" s="20"/>
      <c r="BMV90" s="20"/>
      <c r="BMW90" s="20"/>
      <c r="BMX90" s="20"/>
      <c r="BMY90" s="20"/>
      <c r="BMZ90" s="20"/>
      <c r="BNA90" s="20"/>
      <c r="BNB90" s="20"/>
      <c r="BNC90" s="20"/>
      <c r="BND90" s="20"/>
      <c r="BNE90" s="20"/>
      <c r="BNF90" s="20"/>
      <c r="BNG90" s="20"/>
      <c r="BNH90" s="20"/>
      <c r="BNI90" s="20"/>
      <c r="BNJ90" s="20"/>
      <c r="BNK90" s="20"/>
      <c r="BNL90" s="20"/>
      <c r="BNM90" s="20"/>
      <c r="BNN90" s="20"/>
      <c r="BNO90" s="20"/>
      <c r="BNP90" s="20"/>
      <c r="BNQ90" s="20"/>
      <c r="BNR90" s="20"/>
      <c r="BNS90" s="20"/>
      <c r="BNT90" s="20"/>
      <c r="BNU90" s="20"/>
      <c r="BNV90" s="20"/>
      <c r="BNW90" s="20"/>
      <c r="BNX90" s="20"/>
      <c r="BNY90" s="20"/>
      <c r="BNZ90" s="20"/>
      <c r="BOA90" s="20"/>
      <c r="BOB90" s="20"/>
      <c r="BOC90" s="20"/>
      <c r="BOD90" s="20"/>
      <c r="BOE90" s="20"/>
      <c r="BOF90" s="20"/>
      <c r="BOG90" s="20"/>
      <c r="BOH90" s="20"/>
      <c r="BOI90" s="20"/>
      <c r="BOJ90" s="20"/>
      <c r="BOK90" s="20"/>
      <c r="BOL90" s="20"/>
      <c r="BOM90" s="20"/>
      <c r="BON90" s="20"/>
      <c r="BOO90" s="20"/>
      <c r="BOP90" s="20"/>
      <c r="BOQ90" s="20"/>
      <c r="BOR90" s="20"/>
      <c r="BOS90" s="20"/>
      <c r="BOT90" s="20"/>
      <c r="BOU90" s="20"/>
      <c r="BOV90" s="20"/>
      <c r="BOW90" s="20"/>
      <c r="BOX90" s="20"/>
      <c r="BOY90" s="20"/>
      <c r="BOZ90" s="20"/>
      <c r="BPA90" s="20"/>
      <c r="BPB90" s="20"/>
      <c r="BPC90" s="20"/>
      <c r="BPD90" s="20"/>
      <c r="BPE90" s="20"/>
      <c r="BPF90" s="20"/>
      <c r="BPG90" s="20"/>
      <c r="BPH90" s="20"/>
      <c r="BPI90" s="20"/>
      <c r="BPJ90" s="20"/>
      <c r="BPK90" s="20"/>
    </row>
    <row r="91" spans="1:1779" s="21" customFormat="1" ht="15" customHeight="1" x14ac:dyDescent="0.25">
      <c r="A91" s="235" t="s">
        <v>115</v>
      </c>
      <c r="B91" s="98" t="s">
        <v>126</v>
      </c>
      <c r="C91" s="120" t="s">
        <v>84</v>
      </c>
      <c r="D91" s="58" t="s">
        <v>10</v>
      </c>
      <c r="E91" s="53">
        <f>SUM(F91:O91)</f>
        <v>1400</v>
      </c>
      <c r="F91" s="206">
        <f>SUM(F92:K93)</f>
        <v>280</v>
      </c>
      <c r="G91" s="207"/>
      <c r="H91" s="207"/>
      <c r="I91" s="207"/>
      <c r="J91" s="207"/>
      <c r="K91" s="208"/>
      <c r="L91" s="53">
        <f>SUM(L92:L93)</f>
        <v>280</v>
      </c>
      <c r="M91" s="53">
        <f t="shared" ref="M91:O91" si="9">SUM(M92:M93)</f>
        <v>280</v>
      </c>
      <c r="N91" s="53">
        <f t="shared" si="9"/>
        <v>280</v>
      </c>
      <c r="O91" s="53">
        <f t="shared" si="9"/>
        <v>280</v>
      </c>
      <c r="P91" s="98" t="s">
        <v>96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/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/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/>
      <c r="LB91" s="20"/>
      <c r="LC91" s="20"/>
      <c r="LD91" s="20"/>
      <c r="LE91" s="20"/>
      <c r="LF91" s="20"/>
      <c r="LG91" s="20"/>
      <c r="LH91" s="20"/>
      <c r="LI91" s="20"/>
      <c r="LJ91" s="20"/>
      <c r="LK91" s="20"/>
      <c r="LL91" s="20"/>
      <c r="LM91" s="20"/>
      <c r="LN91" s="20"/>
      <c r="LO91" s="20"/>
      <c r="LP91" s="20"/>
      <c r="LQ91" s="20"/>
      <c r="LR91" s="20"/>
      <c r="LS91" s="20"/>
      <c r="LT91" s="20"/>
      <c r="LU91" s="20"/>
      <c r="LV91" s="20"/>
      <c r="LW91" s="20"/>
      <c r="LX91" s="20"/>
      <c r="LY91" s="20"/>
      <c r="LZ91" s="20"/>
      <c r="MA91" s="20"/>
      <c r="MB91" s="20"/>
      <c r="MC91" s="20"/>
      <c r="MD91" s="20"/>
      <c r="ME91" s="20"/>
      <c r="MF91" s="20"/>
      <c r="MG91" s="20"/>
      <c r="MH91" s="20"/>
      <c r="MI91" s="20"/>
      <c r="MJ91" s="20"/>
      <c r="MK91" s="20"/>
      <c r="ML91" s="20"/>
      <c r="MM91" s="20"/>
      <c r="MN91" s="20"/>
      <c r="MO91" s="20"/>
      <c r="MP91" s="20"/>
      <c r="MQ91" s="20"/>
      <c r="MR91" s="20"/>
      <c r="MS91" s="20"/>
      <c r="MT91" s="20"/>
      <c r="MU91" s="20"/>
      <c r="MV91" s="20"/>
      <c r="MW91" s="20"/>
      <c r="MX91" s="20"/>
      <c r="MY91" s="20"/>
      <c r="MZ91" s="20"/>
      <c r="NA91" s="20"/>
      <c r="NB91" s="20"/>
      <c r="NC91" s="20"/>
      <c r="ND91" s="20"/>
      <c r="NE91" s="20"/>
      <c r="NF91" s="20"/>
      <c r="NG91" s="20"/>
      <c r="NH91" s="20"/>
      <c r="NI91" s="20"/>
      <c r="NJ91" s="20"/>
      <c r="NK91" s="20"/>
      <c r="NL91" s="20"/>
      <c r="NM91" s="20"/>
      <c r="NN91" s="20"/>
      <c r="NO91" s="20"/>
      <c r="NP91" s="20"/>
      <c r="NQ91" s="20"/>
      <c r="NR91" s="20"/>
      <c r="NS91" s="20"/>
      <c r="NT91" s="20"/>
      <c r="NU91" s="20"/>
      <c r="NV91" s="20"/>
      <c r="NW91" s="20"/>
      <c r="NX91" s="20"/>
      <c r="NY91" s="20"/>
      <c r="NZ91" s="20"/>
      <c r="OA91" s="20"/>
      <c r="OB91" s="20"/>
      <c r="OC91" s="20"/>
      <c r="OD91" s="20"/>
      <c r="OE91" s="20"/>
      <c r="OF91" s="20"/>
      <c r="OG91" s="20"/>
      <c r="OH91" s="20"/>
      <c r="OI91" s="20"/>
      <c r="OJ91" s="20"/>
      <c r="OK91" s="20"/>
      <c r="OL91" s="20"/>
      <c r="OM91" s="20"/>
      <c r="ON91" s="20"/>
      <c r="OO91" s="20"/>
      <c r="OP91" s="20"/>
      <c r="OQ91" s="20"/>
      <c r="OR91" s="20"/>
      <c r="OS91" s="20"/>
      <c r="OT91" s="20"/>
      <c r="OU91" s="20"/>
      <c r="OV91" s="20"/>
      <c r="OW91" s="20"/>
      <c r="OX91" s="20"/>
      <c r="OY91" s="20"/>
      <c r="OZ91" s="20"/>
      <c r="PA91" s="20"/>
      <c r="PB91" s="20"/>
      <c r="PC91" s="20"/>
      <c r="PD91" s="20"/>
      <c r="PE91" s="20"/>
      <c r="PF91" s="20"/>
      <c r="PG91" s="20"/>
      <c r="PH91" s="20"/>
      <c r="PI91" s="20"/>
      <c r="PJ91" s="20"/>
      <c r="PK91" s="20"/>
      <c r="PL91" s="20"/>
      <c r="PM91" s="20"/>
      <c r="PN91" s="20"/>
      <c r="PO91" s="20"/>
      <c r="PP91" s="20"/>
      <c r="PQ91" s="20"/>
      <c r="PR91" s="20"/>
      <c r="PS91" s="20"/>
      <c r="PT91" s="20"/>
      <c r="PU91" s="20"/>
      <c r="PV91" s="20"/>
      <c r="PW91" s="20"/>
      <c r="PX91" s="20"/>
      <c r="PY91" s="20"/>
      <c r="PZ91" s="20"/>
      <c r="QA91" s="20"/>
      <c r="QB91" s="20"/>
      <c r="QC91" s="20"/>
      <c r="QD91" s="20"/>
      <c r="QE91" s="20"/>
      <c r="QF91" s="20"/>
      <c r="QG91" s="20"/>
      <c r="QH91" s="20"/>
      <c r="QI91" s="20"/>
      <c r="QJ91" s="20"/>
      <c r="QK91" s="20"/>
      <c r="QL91" s="20"/>
      <c r="QM91" s="20"/>
      <c r="QN91" s="20"/>
      <c r="QO91" s="20"/>
      <c r="QP91" s="20"/>
      <c r="QQ91" s="20"/>
      <c r="QR91" s="20"/>
      <c r="QS91" s="20"/>
      <c r="QT91" s="20"/>
      <c r="QU91" s="20"/>
      <c r="QV91" s="20"/>
      <c r="QW91" s="20"/>
      <c r="QX91" s="20"/>
      <c r="QY91" s="20"/>
      <c r="QZ91" s="20"/>
      <c r="RA91" s="20"/>
      <c r="RB91" s="20"/>
      <c r="RC91" s="20"/>
      <c r="RD91" s="20"/>
      <c r="RE91" s="20"/>
      <c r="RF91" s="20"/>
      <c r="RG91" s="20"/>
      <c r="RH91" s="20"/>
      <c r="RI91" s="20"/>
      <c r="RJ91" s="20"/>
      <c r="RK91" s="20"/>
      <c r="RL91" s="20"/>
      <c r="RM91" s="20"/>
      <c r="RN91" s="20"/>
      <c r="RO91" s="20"/>
      <c r="RP91" s="20"/>
      <c r="RQ91" s="20"/>
      <c r="RR91" s="20"/>
      <c r="RS91" s="20"/>
      <c r="RT91" s="20"/>
      <c r="RU91" s="20"/>
      <c r="RV91" s="20"/>
      <c r="RW91" s="20"/>
      <c r="RX91" s="20"/>
      <c r="RY91" s="20"/>
      <c r="RZ91" s="20"/>
      <c r="SA91" s="20"/>
      <c r="SB91" s="20"/>
      <c r="SC91" s="20"/>
      <c r="SD91" s="20"/>
      <c r="SE91" s="20"/>
      <c r="SF91" s="20"/>
      <c r="SG91" s="20"/>
      <c r="SH91" s="20"/>
      <c r="SI91" s="20"/>
      <c r="SJ91" s="20"/>
      <c r="SK91" s="20"/>
      <c r="SL91" s="20"/>
      <c r="SM91" s="20"/>
      <c r="SN91" s="20"/>
      <c r="SO91" s="20"/>
      <c r="SP91" s="20"/>
      <c r="SQ91" s="20"/>
      <c r="SR91" s="20"/>
      <c r="SS91" s="20"/>
      <c r="ST91" s="20"/>
      <c r="SU91" s="20"/>
      <c r="SV91" s="20"/>
      <c r="SW91" s="20"/>
      <c r="SX91" s="20"/>
      <c r="SY91" s="20"/>
      <c r="SZ91" s="20"/>
      <c r="TA91" s="20"/>
      <c r="TB91" s="20"/>
      <c r="TC91" s="20"/>
      <c r="TD91" s="20"/>
      <c r="TE91" s="20"/>
      <c r="TF91" s="20"/>
      <c r="TG91" s="20"/>
      <c r="TH91" s="20"/>
      <c r="TI91" s="20"/>
      <c r="TJ91" s="20"/>
      <c r="TK91" s="20"/>
      <c r="TL91" s="20"/>
      <c r="TM91" s="20"/>
      <c r="TN91" s="20"/>
      <c r="TO91" s="20"/>
      <c r="TP91" s="20"/>
      <c r="TQ91" s="20"/>
      <c r="TR91" s="20"/>
      <c r="TS91" s="20"/>
      <c r="TT91" s="20"/>
      <c r="TU91" s="20"/>
      <c r="TV91" s="20"/>
      <c r="TW91" s="20"/>
      <c r="TX91" s="20"/>
      <c r="TY91" s="20"/>
      <c r="TZ91" s="20"/>
      <c r="UA91" s="20"/>
      <c r="UB91" s="20"/>
      <c r="UC91" s="20"/>
      <c r="UD91" s="20"/>
      <c r="UE91" s="20"/>
      <c r="UF91" s="20"/>
      <c r="UG91" s="20"/>
      <c r="UH91" s="20"/>
      <c r="UI91" s="20"/>
      <c r="UJ91" s="20"/>
      <c r="UK91" s="20"/>
      <c r="UL91" s="20"/>
      <c r="UM91" s="20"/>
      <c r="UN91" s="20"/>
      <c r="UO91" s="20"/>
      <c r="UP91" s="20"/>
      <c r="UQ91" s="20"/>
      <c r="UR91" s="20"/>
      <c r="US91" s="20"/>
      <c r="UT91" s="20"/>
      <c r="UU91" s="20"/>
      <c r="UV91" s="20"/>
      <c r="UW91" s="20"/>
      <c r="UX91" s="20"/>
      <c r="UY91" s="20"/>
      <c r="UZ91" s="20"/>
      <c r="VA91" s="20"/>
      <c r="VB91" s="20"/>
      <c r="VC91" s="20"/>
      <c r="VD91" s="20"/>
      <c r="VE91" s="20"/>
      <c r="VF91" s="20"/>
      <c r="VG91" s="20"/>
      <c r="VH91" s="20"/>
      <c r="VI91" s="20"/>
      <c r="VJ91" s="20"/>
      <c r="VK91" s="20"/>
      <c r="VL91" s="20"/>
      <c r="VM91" s="20"/>
      <c r="VN91" s="20"/>
      <c r="VO91" s="20"/>
      <c r="VP91" s="20"/>
      <c r="VQ91" s="20"/>
      <c r="VR91" s="20"/>
      <c r="VS91" s="20"/>
      <c r="VT91" s="20"/>
      <c r="VU91" s="20"/>
      <c r="VV91" s="20"/>
      <c r="VW91" s="20"/>
      <c r="VX91" s="20"/>
      <c r="VY91" s="20"/>
      <c r="VZ91" s="20"/>
      <c r="WA91" s="20"/>
      <c r="WB91" s="20"/>
      <c r="WC91" s="20"/>
      <c r="WD91" s="20"/>
      <c r="WE91" s="20"/>
      <c r="WF91" s="20"/>
      <c r="WG91" s="20"/>
      <c r="WH91" s="20"/>
      <c r="WI91" s="20"/>
      <c r="WJ91" s="20"/>
      <c r="WK91" s="20"/>
      <c r="WL91" s="20"/>
      <c r="WM91" s="20"/>
      <c r="WN91" s="20"/>
      <c r="WO91" s="20"/>
      <c r="WP91" s="20"/>
      <c r="WQ91" s="20"/>
      <c r="WR91" s="20"/>
      <c r="WS91" s="20"/>
      <c r="WT91" s="20"/>
      <c r="WU91" s="20"/>
      <c r="WV91" s="20"/>
      <c r="WW91" s="20"/>
      <c r="WX91" s="20"/>
      <c r="WY91" s="20"/>
      <c r="WZ91" s="20"/>
      <c r="XA91" s="20"/>
      <c r="XB91" s="20"/>
      <c r="XC91" s="20"/>
      <c r="XD91" s="20"/>
      <c r="XE91" s="20"/>
      <c r="XF91" s="20"/>
      <c r="XG91" s="20"/>
      <c r="XH91" s="20"/>
      <c r="XI91" s="20"/>
      <c r="XJ91" s="20"/>
      <c r="XK91" s="20"/>
      <c r="XL91" s="20"/>
      <c r="XM91" s="20"/>
      <c r="XN91" s="20"/>
      <c r="XO91" s="20"/>
      <c r="XP91" s="20"/>
      <c r="XQ91" s="20"/>
      <c r="XR91" s="20"/>
      <c r="XS91" s="20"/>
      <c r="XT91" s="20"/>
      <c r="XU91" s="20"/>
      <c r="XV91" s="20"/>
      <c r="XW91" s="20"/>
      <c r="XX91" s="20"/>
      <c r="XY91" s="20"/>
      <c r="XZ91" s="20"/>
      <c r="YA91" s="20"/>
      <c r="YB91" s="20"/>
      <c r="YC91" s="20"/>
      <c r="YD91" s="20"/>
      <c r="YE91" s="20"/>
      <c r="YF91" s="20"/>
      <c r="YG91" s="20"/>
      <c r="YH91" s="20"/>
      <c r="YI91" s="20"/>
      <c r="YJ91" s="20"/>
      <c r="YK91" s="20"/>
      <c r="YL91" s="20"/>
      <c r="YM91" s="20"/>
      <c r="YN91" s="20"/>
      <c r="YO91" s="20"/>
      <c r="YP91" s="20"/>
      <c r="YQ91" s="20"/>
      <c r="YR91" s="20"/>
      <c r="YS91" s="20"/>
      <c r="YT91" s="20"/>
      <c r="YU91" s="20"/>
      <c r="YV91" s="20"/>
      <c r="YW91" s="20"/>
      <c r="YX91" s="20"/>
      <c r="YY91" s="20"/>
      <c r="YZ91" s="20"/>
      <c r="ZA91" s="20"/>
      <c r="ZB91" s="20"/>
      <c r="ZC91" s="20"/>
      <c r="ZD91" s="20"/>
      <c r="ZE91" s="20"/>
      <c r="ZF91" s="20"/>
      <c r="ZG91" s="20"/>
      <c r="ZH91" s="20"/>
      <c r="ZI91" s="20"/>
      <c r="ZJ91" s="20"/>
      <c r="ZK91" s="20"/>
      <c r="ZL91" s="20"/>
      <c r="ZM91" s="20"/>
      <c r="ZN91" s="20"/>
      <c r="ZO91" s="20"/>
      <c r="ZP91" s="20"/>
      <c r="ZQ91" s="20"/>
      <c r="ZR91" s="20"/>
      <c r="ZS91" s="20"/>
      <c r="ZT91" s="20"/>
      <c r="ZU91" s="20"/>
      <c r="ZV91" s="20"/>
      <c r="ZW91" s="20"/>
      <c r="ZX91" s="20"/>
      <c r="ZY91" s="20"/>
      <c r="ZZ91" s="20"/>
      <c r="AAA91" s="20"/>
      <c r="AAB91" s="20"/>
      <c r="AAC91" s="20"/>
      <c r="AAD91" s="20"/>
      <c r="AAE91" s="20"/>
      <c r="AAF91" s="20"/>
      <c r="AAG91" s="20"/>
      <c r="AAH91" s="20"/>
      <c r="AAI91" s="20"/>
      <c r="AAJ91" s="20"/>
      <c r="AAK91" s="20"/>
      <c r="AAL91" s="20"/>
      <c r="AAM91" s="20"/>
      <c r="AAN91" s="20"/>
      <c r="AAO91" s="20"/>
      <c r="AAP91" s="20"/>
      <c r="AAQ91" s="20"/>
      <c r="AAR91" s="20"/>
      <c r="AAS91" s="20"/>
      <c r="AAT91" s="20"/>
      <c r="AAU91" s="20"/>
      <c r="AAV91" s="20"/>
      <c r="AAW91" s="20"/>
      <c r="AAX91" s="20"/>
      <c r="AAY91" s="20"/>
      <c r="AAZ91" s="20"/>
      <c r="ABA91" s="20"/>
      <c r="ABB91" s="20"/>
      <c r="ABC91" s="20"/>
      <c r="ABD91" s="20"/>
      <c r="ABE91" s="20"/>
      <c r="ABF91" s="20"/>
      <c r="ABG91" s="20"/>
      <c r="ABH91" s="20"/>
      <c r="ABI91" s="20"/>
      <c r="ABJ91" s="20"/>
      <c r="ABK91" s="20"/>
      <c r="ABL91" s="20"/>
      <c r="ABM91" s="20"/>
      <c r="ABN91" s="20"/>
      <c r="ABO91" s="20"/>
      <c r="ABP91" s="20"/>
      <c r="ABQ91" s="20"/>
      <c r="ABR91" s="20"/>
      <c r="ABS91" s="20"/>
      <c r="ABT91" s="20"/>
      <c r="ABU91" s="20"/>
      <c r="ABV91" s="20"/>
      <c r="ABW91" s="20"/>
      <c r="ABX91" s="20"/>
      <c r="ABY91" s="20"/>
      <c r="ABZ91" s="20"/>
      <c r="ACA91" s="20"/>
      <c r="ACB91" s="20"/>
      <c r="ACC91" s="20"/>
      <c r="ACD91" s="20"/>
      <c r="ACE91" s="20"/>
      <c r="ACF91" s="20"/>
      <c r="ACG91" s="20"/>
      <c r="ACH91" s="20"/>
      <c r="ACI91" s="20"/>
      <c r="ACJ91" s="20"/>
      <c r="ACK91" s="20"/>
      <c r="ACL91" s="20"/>
      <c r="ACM91" s="20"/>
      <c r="ACN91" s="20"/>
      <c r="ACO91" s="20"/>
      <c r="ACP91" s="20"/>
      <c r="ACQ91" s="20"/>
      <c r="ACR91" s="20"/>
      <c r="ACS91" s="20"/>
      <c r="ACT91" s="20"/>
      <c r="ACU91" s="20"/>
      <c r="ACV91" s="20"/>
      <c r="ACW91" s="20"/>
      <c r="ACX91" s="20"/>
      <c r="ACY91" s="20"/>
      <c r="ACZ91" s="20"/>
      <c r="ADA91" s="20"/>
      <c r="ADB91" s="20"/>
      <c r="ADC91" s="20"/>
      <c r="ADD91" s="20"/>
      <c r="ADE91" s="20"/>
      <c r="ADF91" s="20"/>
      <c r="ADG91" s="20"/>
      <c r="ADH91" s="20"/>
      <c r="ADI91" s="20"/>
      <c r="ADJ91" s="20"/>
      <c r="ADK91" s="20"/>
      <c r="ADL91" s="20"/>
      <c r="ADM91" s="20"/>
      <c r="ADN91" s="20"/>
      <c r="ADO91" s="20"/>
      <c r="ADP91" s="20"/>
      <c r="ADQ91" s="20"/>
      <c r="ADR91" s="20"/>
      <c r="ADS91" s="20"/>
      <c r="ADT91" s="20"/>
      <c r="ADU91" s="20"/>
      <c r="ADV91" s="20"/>
      <c r="ADW91" s="20"/>
      <c r="ADX91" s="20"/>
      <c r="ADY91" s="20"/>
      <c r="ADZ91" s="20"/>
      <c r="AEA91" s="20"/>
      <c r="AEB91" s="20"/>
      <c r="AEC91" s="20"/>
      <c r="AED91" s="20"/>
      <c r="AEE91" s="20"/>
      <c r="AEF91" s="20"/>
      <c r="AEG91" s="20"/>
      <c r="AEH91" s="20"/>
      <c r="AEI91" s="20"/>
      <c r="AEJ91" s="20"/>
      <c r="AEK91" s="20"/>
      <c r="AEL91" s="20"/>
      <c r="AEM91" s="20"/>
      <c r="AEN91" s="20"/>
      <c r="AEO91" s="20"/>
      <c r="AEP91" s="20"/>
      <c r="AEQ91" s="20"/>
      <c r="AER91" s="20"/>
      <c r="AES91" s="20"/>
      <c r="AET91" s="20"/>
      <c r="AEU91" s="20"/>
      <c r="AEV91" s="20"/>
      <c r="AEW91" s="20"/>
      <c r="AEX91" s="20"/>
      <c r="AEY91" s="20"/>
      <c r="AEZ91" s="20"/>
      <c r="AFA91" s="20"/>
      <c r="AFB91" s="20"/>
      <c r="AFC91" s="20"/>
      <c r="AFD91" s="20"/>
      <c r="AFE91" s="20"/>
      <c r="AFF91" s="20"/>
      <c r="AFG91" s="20"/>
      <c r="AFH91" s="20"/>
      <c r="AFI91" s="20"/>
      <c r="AFJ91" s="20"/>
      <c r="AFK91" s="20"/>
      <c r="AFL91" s="20"/>
      <c r="AFM91" s="20"/>
      <c r="AFN91" s="20"/>
      <c r="AFO91" s="20"/>
      <c r="AFP91" s="20"/>
      <c r="AFQ91" s="20"/>
      <c r="AFR91" s="20"/>
      <c r="AFS91" s="20"/>
      <c r="AFT91" s="20"/>
      <c r="AFU91" s="20"/>
      <c r="AFV91" s="20"/>
      <c r="AFW91" s="20"/>
      <c r="AFX91" s="20"/>
      <c r="AFY91" s="20"/>
      <c r="AFZ91" s="20"/>
      <c r="AGA91" s="20"/>
      <c r="AGB91" s="20"/>
      <c r="AGC91" s="20"/>
      <c r="AGD91" s="20"/>
      <c r="AGE91" s="20"/>
      <c r="AGF91" s="20"/>
      <c r="AGG91" s="20"/>
      <c r="AGH91" s="20"/>
      <c r="AGI91" s="20"/>
      <c r="AGJ91" s="20"/>
      <c r="AGK91" s="20"/>
      <c r="AGL91" s="20"/>
      <c r="AGM91" s="20"/>
      <c r="AGN91" s="20"/>
      <c r="AGO91" s="20"/>
      <c r="AGP91" s="20"/>
      <c r="AGQ91" s="20"/>
      <c r="AGR91" s="20"/>
      <c r="AGS91" s="20"/>
      <c r="AGT91" s="20"/>
      <c r="AGU91" s="20"/>
      <c r="AGV91" s="20"/>
      <c r="AGW91" s="20"/>
      <c r="AGX91" s="20"/>
      <c r="AGY91" s="20"/>
      <c r="AGZ91" s="20"/>
      <c r="AHA91" s="20"/>
      <c r="AHB91" s="20"/>
      <c r="AHC91" s="20"/>
      <c r="AHD91" s="20"/>
      <c r="AHE91" s="20"/>
      <c r="AHF91" s="20"/>
      <c r="AHG91" s="20"/>
      <c r="AHH91" s="20"/>
      <c r="AHI91" s="20"/>
      <c r="AHJ91" s="20"/>
      <c r="AHK91" s="20"/>
      <c r="AHL91" s="20"/>
      <c r="AHM91" s="20"/>
      <c r="AHN91" s="20"/>
      <c r="AHO91" s="20"/>
      <c r="AHP91" s="20"/>
      <c r="AHQ91" s="20"/>
      <c r="AHR91" s="20"/>
      <c r="AHS91" s="20"/>
      <c r="AHT91" s="20"/>
      <c r="AHU91" s="20"/>
      <c r="AHV91" s="20"/>
      <c r="AHW91" s="20"/>
      <c r="AHX91" s="20"/>
      <c r="AHY91" s="20"/>
      <c r="AHZ91" s="20"/>
      <c r="AIA91" s="20"/>
      <c r="AIB91" s="20"/>
      <c r="AIC91" s="20"/>
      <c r="AID91" s="20"/>
      <c r="AIE91" s="20"/>
      <c r="AIF91" s="20"/>
      <c r="AIG91" s="20"/>
      <c r="AIH91" s="20"/>
      <c r="AII91" s="20"/>
      <c r="AIJ91" s="20"/>
      <c r="AIK91" s="20"/>
      <c r="AIL91" s="20"/>
      <c r="AIM91" s="20"/>
      <c r="AIN91" s="20"/>
      <c r="AIO91" s="20"/>
      <c r="AIP91" s="20"/>
      <c r="AIQ91" s="20"/>
      <c r="AIR91" s="20"/>
      <c r="AIS91" s="20"/>
      <c r="AIT91" s="20"/>
      <c r="AIU91" s="20"/>
      <c r="AIV91" s="20"/>
      <c r="AIW91" s="20"/>
      <c r="AIX91" s="20"/>
      <c r="AIY91" s="20"/>
      <c r="AIZ91" s="20"/>
      <c r="AJA91" s="20"/>
      <c r="AJB91" s="20"/>
      <c r="AJC91" s="20"/>
      <c r="AJD91" s="20"/>
      <c r="AJE91" s="20"/>
      <c r="AJF91" s="20"/>
      <c r="AJG91" s="20"/>
      <c r="AJH91" s="20"/>
      <c r="AJI91" s="20"/>
      <c r="AJJ91" s="20"/>
      <c r="AJK91" s="20"/>
      <c r="AJL91" s="20"/>
      <c r="AJM91" s="20"/>
      <c r="AJN91" s="20"/>
      <c r="AJO91" s="20"/>
      <c r="AJP91" s="20"/>
      <c r="AJQ91" s="20"/>
      <c r="AJR91" s="20"/>
      <c r="AJS91" s="20"/>
      <c r="AJT91" s="20"/>
      <c r="AJU91" s="20"/>
      <c r="AJV91" s="20"/>
      <c r="AJW91" s="20"/>
      <c r="AJX91" s="20"/>
      <c r="AJY91" s="20"/>
      <c r="AJZ91" s="20"/>
      <c r="AKA91" s="20"/>
      <c r="AKB91" s="20"/>
      <c r="AKC91" s="20"/>
      <c r="AKD91" s="20"/>
      <c r="AKE91" s="20"/>
      <c r="AKF91" s="20"/>
      <c r="AKG91" s="20"/>
      <c r="AKH91" s="20"/>
      <c r="AKI91" s="20"/>
      <c r="AKJ91" s="20"/>
      <c r="AKK91" s="20"/>
      <c r="AKL91" s="20"/>
      <c r="AKM91" s="20"/>
      <c r="AKN91" s="20"/>
      <c r="AKO91" s="20"/>
      <c r="AKP91" s="20"/>
      <c r="AKQ91" s="20"/>
      <c r="AKR91" s="20"/>
      <c r="AKS91" s="20"/>
      <c r="AKT91" s="20"/>
      <c r="AKU91" s="20"/>
      <c r="AKV91" s="20"/>
      <c r="AKW91" s="20"/>
      <c r="AKX91" s="20"/>
      <c r="AKY91" s="20"/>
      <c r="AKZ91" s="20"/>
      <c r="ALA91" s="20"/>
      <c r="ALB91" s="20"/>
      <c r="ALC91" s="20"/>
      <c r="ALD91" s="20"/>
      <c r="ALE91" s="20"/>
      <c r="ALF91" s="20"/>
      <c r="ALG91" s="20"/>
      <c r="ALH91" s="20"/>
      <c r="ALI91" s="20"/>
      <c r="ALJ91" s="20"/>
      <c r="ALK91" s="20"/>
      <c r="ALL91" s="20"/>
      <c r="ALM91" s="20"/>
      <c r="ALN91" s="20"/>
      <c r="ALO91" s="20"/>
      <c r="ALP91" s="20"/>
      <c r="ALQ91" s="20"/>
      <c r="ALR91" s="20"/>
      <c r="ALS91" s="20"/>
      <c r="ALT91" s="20"/>
      <c r="ALU91" s="20"/>
      <c r="ALV91" s="20"/>
      <c r="ALW91" s="20"/>
      <c r="ALX91" s="20"/>
      <c r="ALY91" s="20"/>
      <c r="ALZ91" s="20"/>
      <c r="AMA91" s="20"/>
      <c r="AMB91" s="20"/>
      <c r="AMC91" s="20"/>
      <c r="AMD91" s="20"/>
      <c r="AME91" s="20"/>
      <c r="AMF91" s="20"/>
      <c r="AMG91" s="20"/>
      <c r="AMH91" s="20"/>
      <c r="AMI91" s="20"/>
      <c r="AMJ91" s="20"/>
      <c r="AMK91" s="20"/>
      <c r="AML91" s="20"/>
      <c r="AMM91" s="20"/>
      <c r="AMN91" s="20"/>
      <c r="AMO91" s="20"/>
      <c r="AMP91" s="20"/>
      <c r="AMQ91" s="20"/>
      <c r="AMR91" s="20"/>
      <c r="AMS91" s="20"/>
      <c r="AMT91" s="20"/>
      <c r="AMU91" s="20"/>
      <c r="AMV91" s="20"/>
      <c r="AMW91" s="20"/>
      <c r="AMX91" s="20"/>
      <c r="AMY91" s="20"/>
      <c r="AMZ91" s="20"/>
      <c r="ANA91" s="20"/>
      <c r="ANB91" s="20"/>
      <c r="ANC91" s="20"/>
      <c r="AND91" s="20"/>
      <c r="ANE91" s="20"/>
      <c r="ANF91" s="20"/>
      <c r="ANG91" s="20"/>
      <c r="ANH91" s="20"/>
      <c r="ANI91" s="20"/>
      <c r="ANJ91" s="20"/>
      <c r="ANK91" s="20"/>
      <c r="ANL91" s="20"/>
      <c r="ANM91" s="20"/>
      <c r="ANN91" s="20"/>
      <c r="ANO91" s="20"/>
      <c r="ANP91" s="20"/>
      <c r="ANQ91" s="20"/>
      <c r="ANR91" s="20"/>
      <c r="ANS91" s="20"/>
      <c r="ANT91" s="20"/>
      <c r="ANU91" s="20"/>
      <c r="ANV91" s="20"/>
      <c r="ANW91" s="20"/>
      <c r="ANX91" s="20"/>
      <c r="ANY91" s="20"/>
      <c r="ANZ91" s="20"/>
      <c r="AOA91" s="20"/>
      <c r="AOB91" s="20"/>
      <c r="AOC91" s="20"/>
      <c r="AOD91" s="20"/>
      <c r="AOE91" s="20"/>
      <c r="AOF91" s="20"/>
      <c r="AOG91" s="20"/>
      <c r="AOH91" s="20"/>
      <c r="AOI91" s="20"/>
      <c r="AOJ91" s="20"/>
      <c r="AOK91" s="20"/>
      <c r="AOL91" s="20"/>
      <c r="AOM91" s="20"/>
      <c r="AON91" s="20"/>
      <c r="AOO91" s="20"/>
      <c r="AOP91" s="20"/>
      <c r="AOQ91" s="20"/>
      <c r="AOR91" s="20"/>
      <c r="AOS91" s="20"/>
      <c r="AOT91" s="20"/>
      <c r="AOU91" s="20"/>
      <c r="AOV91" s="20"/>
      <c r="AOW91" s="20"/>
      <c r="AOX91" s="20"/>
      <c r="AOY91" s="20"/>
      <c r="AOZ91" s="20"/>
      <c r="APA91" s="20"/>
      <c r="APB91" s="20"/>
      <c r="APC91" s="20"/>
      <c r="APD91" s="20"/>
      <c r="APE91" s="20"/>
      <c r="APF91" s="20"/>
      <c r="APG91" s="20"/>
      <c r="APH91" s="20"/>
      <c r="API91" s="20"/>
      <c r="APJ91" s="20"/>
      <c r="APK91" s="20"/>
      <c r="APL91" s="20"/>
      <c r="APM91" s="20"/>
      <c r="APN91" s="20"/>
      <c r="APO91" s="20"/>
      <c r="APP91" s="20"/>
      <c r="APQ91" s="20"/>
      <c r="APR91" s="20"/>
      <c r="APS91" s="20"/>
      <c r="APT91" s="20"/>
      <c r="APU91" s="20"/>
      <c r="APV91" s="20"/>
      <c r="APW91" s="20"/>
      <c r="APX91" s="20"/>
      <c r="APY91" s="20"/>
      <c r="APZ91" s="20"/>
      <c r="AQA91" s="20"/>
      <c r="AQB91" s="20"/>
      <c r="AQC91" s="20"/>
      <c r="AQD91" s="20"/>
      <c r="AQE91" s="20"/>
      <c r="AQF91" s="20"/>
      <c r="AQG91" s="20"/>
      <c r="AQH91" s="20"/>
      <c r="AQI91" s="20"/>
      <c r="AQJ91" s="20"/>
      <c r="AQK91" s="20"/>
      <c r="AQL91" s="20"/>
      <c r="AQM91" s="20"/>
      <c r="AQN91" s="20"/>
      <c r="AQO91" s="20"/>
      <c r="AQP91" s="20"/>
      <c r="AQQ91" s="20"/>
      <c r="AQR91" s="20"/>
      <c r="AQS91" s="20"/>
      <c r="AQT91" s="20"/>
      <c r="AQU91" s="20"/>
      <c r="AQV91" s="20"/>
      <c r="AQW91" s="20"/>
      <c r="AQX91" s="20"/>
      <c r="AQY91" s="20"/>
      <c r="AQZ91" s="20"/>
      <c r="ARA91" s="20"/>
      <c r="ARB91" s="20"/>
      <c r="ARC91" s="20"/>
      <c r="ARD91" s="20"/>
      <c r="ARE91" s="20"/>
      <c r="ARF91" s="20"/>
      <c r="ARG91" s="20"/>
      <c r="ARH91" s="20"/>
      <c r="ARI91" s="20"/>
      <c r="ARJ91" s="20"/>
      <c r="ARK91" s="20"/>
      <c r="ARL91" s="20"/>
      <c r="ARM91" s="20"/>
      <c r="ARN91" s="20"/>
      <c r="ARO91" s="20"/>
      <c r="ARP91" s="20"/>
      <c r="ARQ91" s="20"/>
      <c r="ARR91" s="20"/>
      <c r="ARS91" s="20"/>
      <c r="ART91" s="20"/>
      <c r="ARU91" s="20"/>
      <c r="ARV91" s="20"/>
      <c r="ARW91" s="20"/>
      <c r="ARX91" s="20"/>
      <c r="ARY91" s="20"/>
      <c r="ARZ91" s="20"/>
      <c r="ASA91" s="20"/>
      <c r="ASB91" s="20"/>
      <c r="ASC91" s="20"/>
      <c r="ASD91" s="20"/>
      <c r="ASE91" s="20"/>
      <c r="ASF91" s="20"/>
      <c r="ASG91" s="20"/>
      <c r="ASH91" s="20"/>
      <c r="ASI91" s="20"/>
      <c r="ASJ91" s="20"/>
      <c r="ASK91" s="20"/>
      <c r="ASL91" s="20"/>
      <c r="ASM91" s="20"/>
      <c r="ASN91" s="20"/>
      <c r="ASO91" s="20"/>
      <c r="ASP91" s="20"/>
      <c r="ASQ91" s="20"/>
      <c r="ASR91" s="20"/>
      <c r="ASS91" s="20"/>
      <c r="AST91" s="20"/>
      <c r="ASU91" s="20"/>
      <c r="ASV91" s="20"/>
      <c r="ASW91" s="20"/>
      <c r="ASX91" s="20"/>
      <c r="ASY91" s="20"/>
      <c r="ASZ91" s="20"/>
      <c r="ATA91" s="20"/>
      <c r="ATB91" s="20"/>
      <c r="ATC91" s="20"/>
      <c r="ATD91" s="20"/>
      <c r="ATE91" s="20"/>
      <c r="ATF91" s="20"/>
      <c r="ATG91" s="20"/>
      <c r="ATH91" s="20"/>
      <c r="ATI91" s="20"/>
      <c r="ATJ91" s="20"/>
      <c r="ATK91" s="20"/>
      <c r="ATL91" s="20"/>
      <c r="ATM91" s="20"/>
      <c r="ATN91" s="20"/>
      <c r="ATO91" s="20"/>
      <c r="ATP91" s="20"/>
      <c r="ATQ91" s="20"/>
      <c r="ATR91" s="20"/>
      <c r="ATS91" s="20"/>
      <c r="ATT91" s="20"/>
      <c r="ATU91" s="20"/>
      <c r="ATV91" s="20"/>
      <c r="ATW91" s="20"/>
      <c r="ATX91" s="20"/>
      <c r="ATY91" s="20"/>
      <c r="ATZ91" s="20"/>
      <c r="AUA91" s="20"/>
      <c r="AUB91" s="20"/>
      <c r="AUC91" s="20"/>
      <c r="AUD91" s="20"/>
      <c r="AUE91" s="20"/>
      <c r="AUF91" s="20"/>
      <c r="AUG91" s="20"/>
      <c r="AUH91" s="20"/>
      <c r="AUI91" s="20"/>
      <c r="AUJ91" s="20"/>
      <c r="AUK91" s="20"/>
      <c r="AUL91" s="20"/>
      <c r="AUM91" s="20"/>
      <c r="AUN91" s="20"/>
      <c r="AUO91" s="20"/>
      <c r="AUP91" s="20"/>
      <c r="AUQ91" s="20"/>
      <c r="AUR91" s="20"/>
      <c r="AUS91" s="20"/>
      <c r="AUT91" s="20"/>
      <c r="AUU91" s="20"/>
      <c r="AUV91" s="20"/>
      <c r="AUW91" s="20"/>
      <c r="AUX91" s="20"/>
      <c r="AUY91" s="20"/>
      <c r="AUZ91" s="20"/>
      <c r="AVA91" s="20"/>
      <c r="AVB91" s="20"/>
      <c r="AVC91" s="20"/>
      <c r="AVD91" s="20"/>
      <c r="AVE91" s="20"/>
      <c r="AVF91" s="20"/>
      <c r="AVG91" s="20"/>
      <c r="AVH91" s="20"/>
      <c r="AVI91" s="20"/>
      <c r="AVJ91" s="20"/>
      <c r="AVK91" s="20"/>
      <c r="AVL91" s="20"/>
      <c r="AVM91" s="20"/>
      <c r="AVN91" s="20"/>
      <c r="AVO91" s="20"/>
      <c r="AVP91" s="20"/>
      <c r="AVQ91" s="20"/>
      <c r="AVR91" s="20"/>
      <c r="AVS91" s="20"/>
      <c r="AVT91" s="20"/>
      <c r="AVU91" s="20"/>
      <c r="AVV91" s="20"/>
      <c r="AVW91" s="20"/>
      <c r="AVX91" s="20"/>
      <c r="AVY91" s="20"/>
      <c r="AVZ91" s="20"/>
      <c r="AWA91" s="20"/>
      <c r="AWB91" s="20"/>
      <c r="AWC91" s="20"/>
      <c r="AWD91" s="20"/>
      <c r="AWE91" s="20"/>
      <c r="AWF91" s="20"/>
      <c r="AWG91" s="20"/>
      <c r="AWH91" s="20"/>
      <c r="AWI91" s="20"/>
      <c r="AWJ91" s="20"/>
      <c r="AWK91" s="20"/>
      <c r="AWL91" s="20"/>
      <c r="AWM91" s="20"/>
      <c r="AWN91" s="20"/>
      <c r="AWO91" s="20"/>
      <c r="AWP91" s="20"/>
      <c r="AWQ91" s="20"/>
      <c r="AWR91" s="20"/>
      <c r="AWS91" s="20"/>
      <c r="AWT91" s="20"/>
      <c r="AWU91" s="20"/>
      <c r="AWV91" s="20"/>
      <c r="AWW91" s="20"/>
      <c r="AWX91" s="20"/>
      <c r="AWY91" s="20"/>
      <c r="AWZ91" s="20"/>
      <c r="AXA91" s="20"/>
      <c r="AXB91" s="20"/>
      <c r="AXC91" s="20"/>
      <c r="AXD91" s="20"/>
      <c r="AXE91" s="20"/>
      <c r="AXF91" s="20"/>
      <c r="AXG91" s="20"/>
      <c r="AXH91" s="20"/>
      <c r="AXI91" s="20"/>
      <c r="AXJ91" s="20"/>
      <c r="AXK91" s="20"/>
      <c r="AXL91" s="20"/>
      <c r="AXM91" s="20"/>
      <c r="AXN91" s="20"/>
      <c r="AXO91" s="20"/>
      <c r="AXP91" s="20"/>
      <c r="AXQ91" s="20"/>
      <c r="AXR91" s="20"/>
      <c r="AXS91" s="20"/>
      <c r="AXT91" s="20"/>
      <c r="AXU91" s="20"/>
      <c r="AXV91" s="20"/>
      <c r="AXW91" s="20"/>
      <c r="AXX91" s="20"/>
      <c r="AXY91" s="20"/>
      <c r="AXZ91" s="20"/>
      <c r="AYA91" s="20"/>
      <c r="AYB91" s="20"/>
      <c r="AYC91" s="20"/>
      <c r="AYD91" s="20"/>
      <c r="AYE91" s="20"/>
      <c r="AYF91" s="20"/>
      <c r="AYG91" s="20"/>
      <c r="AYH91" s="20"/>
      <c r="AYI91" s="20"/>
      <c r="AYJ91" s="20"/>
      <c r="AYK91" s="20"/>
      <c r="AYL91" s="20"/>
      <c r="AYM91" s="20"/>
      <c r="AYN91" s="20"/>
      <c r="AYO91" s="20"/>
      <c r="AYP91" s="20"/>
      <c r="AYQ91" s="20"/>
      <c r="AYR91" s="20"/>
      <c r="AYS91" s="20"/>
      <c r="AYT91" s="20"/>
      <c r="AYU91" s="20"/>
      <c r="AYV91" s="20"/>
      <c r="AYW91" s="20"/>
      <c r="AYX91" s="20"/>
      <c r="AYY91" s="20"/>
      <c r="AYZ91" s="20"/>
      <c r="AZA91" s="20"/>
      <c r="AZB91" s="20"/>
      <c r="AZC91" s="20"/>
      <c r="AZD91" s="20"/>
      <c r="AZE91" s="20"/>
      <c r="AZF91" s="20"/>
      <c r="AZG91" s="20"/>
      <c r="AZH91" s="20"/>
      <c r="AZI91" s="20"/>
      <c r="AZJ91" s="20"/>
      <c r="AZK91" s="20"/>
      <c r="AZL91" s="20"/>
      <c r="AZM91" s="20"/>
      <c r="AZN91" s="20"/>
      <c r="AZO91" s="20"/>
      <c r="AZP91" s="20"/>
      <c r="AZQ91" s="20"/>
      <c r="AZR91" s="20"/>
      <c r="AZS91" s="20"/>
      <c r="AZT91" s="20"/>
      <c r="AZU91" s="20"/>
      <c r="AZV91" s="20"/>
      <c r="AZW91" s="20"/>
      <c r="AZX91" s="20"/>
      <c r="AZY91" s="20"/>
      <c r="AZZ91" s="20"/>
      <c r="BAA91" s="20"/>
      <c r="BAB91" s="20"/>
      <c r="BAC91" s="20"/>
      <c r="BAD91" s="20"/>
      <c r="BAE91" s="20"/>
      <c r="BAF91" s="20"/>
      <c r="BAG91" s="20"/>
      <c r="BAH91" s="20"/>
      <c r="BAI91" s="20"/>
      <c r="BAJ91" s="20"/>
      <c r="BAK91" s="20"/>
      <c r="BAL91" s="20"/>
      <c r="BAM91" s="20"/>
      <c r="BAN91" s="20"/>
      <c r="BAO91" s="20"/>
      <c r="BAP91" s="20"/>
      <c r="BAQ91" s="20"/>
      <c r="BAR91" s="20"/>
      <c r="BAS91" s="20"/>
      <c r="BAT91" s="20"/>
      <c r="BAU91" s="20"/>
      <c r="BAV91" s="20"/>
      <c r="BAW91" s="20"/>
      <c r="BAX91" s="20"/>
      <c r="BAY91" s="20"/>
      <c r="BAZ91" s="20"/>
      <c r="BBA91" s="20"/>
      <c r="BBB91" s="20"/>
      <c r="BBC91" s="20"/>
      <c r="BBD91" s="20"/>
      <c r="BBE91" s="20"/>
      <c r="BBF91" s="20"/>
      <c r="BBG91" s="20"/>
      <c r="BBH91" s="20"/>
      <c r="BBI91" s="20"/>
      <c r="BBJ91" s="20"/>
      <c r="BBK91" s="20"/>
      <c r="BBL91" s="20"/>
      <c r="BBM91" s="20"/>
      <c r="BBN91" s="20"/>
      <c r="BBO91" s="20"/>
      <c r="BBP91" s="20"/>
      <c r="BBQ91" s="20"/>
      <c r="BBR91" s="20"/>
      <c r="BBS91" s="20"/>
      <c r="BBT91" s="20"/>
      <c r="BBU91" s="20"/>
      <c r="BBV91" s="20"/>
      <c r="BBW91" s="20"/>
      <c r="BBX91" s="20"/>
      <c r="BBY91" s="20"/>
      <c r="BBZ91" s="20"/>
      <c r="BCA91" s="20"/>
      <c r="BCB91" s="20"/>
      <c r="BCC91" s="20"/>
      <c r="BCD91" s="20"/>
      <c r="BCE91" s="20"/>
      <c r="BCF91" s="20"/>
      <c r="BCG91" s="20"/>
      <c r="BCH91" s="20"/>
      <c r="BCI91" s="20"/>
      <c r="BCJ91" s="20"/>
      <c r="BCK91" s="20"/>
      <c r="BCL91" s="20"/>
      <c r="BCM91" s="20"/>
      <c r="BCN91" s="20"/>
      <c r="BCO91" s="20"/>
      <c r="BCP91" s="20"/>
      <c r="BCQ91" s="20"/>
      <c r="BCR91" s="20"/>
      <c r="BCS91" s="20"/>
      <c r="BCT91" s="20"/>
      <c r="BCU91" s="20"/>
      <c r="BCV91" s="20"/>
      <c r="BCW91" s="20"/>
      <c r="BCX91" s="20"/>
      <c r="BCY91" s="20"/>
      <c r="BCZ91" s="20"/>
      <c r="BDA91" s="20"/>
      <c r="BDB91" s="20"/>
      <c r="BDC91" s="20"/>
      <c r="BDD91" s="20"/>
      <c r="BDE91" s="20"/>
      <c r="BDF91" s="20"/>
      <c r="BDG91" s="20"/>
      <c r="BDH91" s="20"/>
      <c r="BDI91" s="20"/>
      <c r="BDJ91" s="20"/>
      <c r="BDK91" s="20"/>
      <c r="BDL91" s="20"/>
      <c r="BDM91" s="20"/>
      <c r="BDN91" s="20"/>
      <c r="BDO91" s="20"/>
      <c r="BDP91" s="20"/>
      <c r="BDQ91" s="20"/>
      <c r="BDR91" s="20"/>
      <c r="BDS91" s="20"/>
      <c r="BDT91" s="20"/>
      <c r="BDU91" s="20"/>
      <c r="BDV91" s="20"/>
      <c r="BDW91" s="20"/>
      <c r="BDX91" s="20"/>
      <c r="BDY91" s="20"/>
      <c r="BDZ91" s="20"/>
      <c r="BEA91" s="20"/>
      <c r="BEB91" s="20"/>
      <c r="BEC91" s="20"/>
      <c r="BED91" s="20"/>
      <c r="BEE91" s="20"/>
      <c r="BEF91" s="20"/>
      <c r="BEG91" s="20"/>
      <c r="BEH91" s="20"/>
      <c r="BEI91" s="20"/>
      <c r="BEJ91" s="20"/>
      <c r="BEK91" s="20"/>
      <c r="BEL91" s="20"/>
      <c r="BEM91" s="20"/>
      <c r="BEN91" s="20"/>
      <c r="BEO91" s="20"/>
      <c r="BEP91" s="20"/>
      <c r="BEQ91" s="20"/>
      <c r="BER91" s="20"/>
      <c r="BES91" s="20"/>
      <c r="BET91" s="20"/>
      <c r="BEU91" s="20"/>
      <c r="BEV91" s="20"/>
      <c r="BEW91" s="20"/>
      <c r="BEX91" s="20"/>
      <c r="BEY91" s="20"/>
      <c r="BEZ91" s="20"/>
      <c r="BFA91" s="20"/>
      <c r="BFB91" s="20"/>
      <c r="BFC91" s="20"/>
      <c r="BFD91" s="20"/>
      <c r="BFE91" s="20"/>
      <c r="BFF91" s="20"/>
      <c r="BFG91" s="20"/>
      <c r="BFH91" s="20"/>
      <c r="BFI91" s="20"/>
      <c r="BFJ91" s="20"/>
      <c r="BFK91" s="20"/>
      <c r="BFL91" s="20"/>
      <c r="BFM91" s="20"/>
      <c r="BFN91" s="20"/>
      <c r="BFO91" s="20"/>
      <c r="BFP91" s="20"/>
      <c r="BFQ91" s="20"/>
      <c r="BFR91" s="20"/>
      <c r="BFS91" s="20"/>
      <c r="BFT91" s="20"/>
      <c r="BFU91" s="20"/>
      <c r="BFV91" s="20"/>
      <c r="BFW91" s="20"/>
      <c r="BFX91" s="20"/>
      <c r="BFY91" s="20"/>
      <c r="BFZ91" s="20"/>
      <c r="BGA91" s="20"/>
      <c r="BGB91" s="20"/>
      <c r="BGC91" s="20"/>
      <c r="BGD91" s="20"/>
      <c r="BGE91" s="20"/>
      <c r="BGF91" s="20"/>
      <c r="BGG91" s="20"/>
      <c r="BGH91" s="20"/>
      <c r="BGI91" s="20"/>
      <c r="BGJ91" s="20"/>
      <c r="BGK91" s="20"/>
      <c r="BGL91" s="20"/>
      <c r="BGM91" s="20"/>
      <c r="BGN91" s="20"/>
      <c r="BGO91" s="20"/>
      <c r="BGP91" s="20"/>
      <c r="BGQ91" s="20"/>
      <c r="BGR91" s="20"/>
      <c r="BGS91" s="20"/>
      <c r="BGT91" s="20"/>
      <c r="BGU91" s="20"/>
      <c r="BGV91" s="20"/>
      <c r="BGW91" s="20"/>
      <c r="BGX91" s="20"/>
      <c r="BGY91" s="20"/>
      <c r="BGZ91" s="20"/>
      <c r="BHA91" s="20"/>
      <c r="BHB91" s="20"/>
      <c r="BHC91" s="20"/>
      <c r="BHD91" s="20"/>
      <c r="BHE91" s="20"/>
      <c r="BHF91" s="20"/>
      <c r="BHG91" s="20"/>
      <c r="BHH91" s="20"/>
      <c r="BHI91" s="20"/>
      <c r="BHJ91" s="20"/>
      <c r="BHK91" s="20"/>
      <c r="BHL91" s="20"/>
      <c r="BHM91" s="20"/>
      <c r="BHN91" s="20"/>
      <c r="BHO91" s="20"/>
      <c r="BHP91" s="20"/>
      <c r="BHQ91" s="20"/>
      <c r="BHR91" s="20"/>
      <c r="BHS91" s="20"/>
      <c r="BHT91" s="20"/>
      <c r="BHU91" s="20"/>
      <c r="BHV91" s="20"/>
      <c r="BHW91" s="20"/>
      <c r="BHX91" s="20"/>
      <c r="BHY91" s="20"/>
      <c r="BHZ91" s="20"/>
      <c r="BIA91" s="20"/>
      <c r="BIB91" s="20"/>
      <c r="BIC91" s="20"/>
      <c r="BID91" s="20"/>
      <c r="BIE91" s="20"/>
      <c r="BIF91" s="20"/>
      <c r="BIG91" s="20"/>
      <c r="BIH91" s="20"/>
      <c r="BII91" s="20"/>
      <c r="BIJ91" s="20"/>
      <c r="BIK91" s="20"/>
      <c r="BIL91" s="20"/>
      <c r="BIM91" s="20"/>
      <c r="BIN91" s="20"/>
      <c r="BIO91" s="20"/>
      <c r="BIP91" s="20"/>
      <c r="BIQ91" s="20"/>
      <c r="BIR91" s="20"/>
      <c r="BIS91" s="20"/>
      <c r="BIT91" s="20"/>
      <c r="BIU91" s="20"/>
      <c r="BIV91" s="20"/>
      <c r="BIW91" s="20"/>
      <c r="BIX91" s="20"/>
      <c r="BIY91" s="20"/>
      <c r="BIZ91" s="20"/>
      <c r="BJA91" s="20"/>
      <c r="BJB91" s="20"/>
      <c r="BJC91" s="20"/>
      <c r="BJD91" s="20"/>
      <c r="BJE91" s="20"/>
      <c r="BJF91" s="20"/>
      <c r="BJG91" s="20"/>
      <c r="BJH91" s="20"/>
      <c r="BJI91" s="20"/>
      <c r="BJJ91" s="20"/>
      <c r="BJK91" s="20"/>
      <c r="BJL91" s="20"/>
      <c r="BJM91" s="20"/>
      <c r="BJN91" s="20"/>
      <c r="BJO91" s="20"/>
      <c r="BJP91" s="20"/>
      <c r="BJQ91" s="20"/>
      <c r="BJR91" s="20"/>
      <c r="BJS91" s="20"/>
      <c r="BJT91" s="20"/>
      <c r="BJU91" s="20"/>
      <c r="BJV91" s="20"/>
      <c r="BJW91" s="20"/>
      <c r="BJX91" s="20"/>
      <c r="BJY91" s="20"/>
      <c r="BJZ91" s="20"/>
      <c r="BKA91" s="20"/>
      <c r="BKB91" s="20"/>
      <c r="BKC91" s="20"/>
      <c r="BKD91" s="20"/>
      <c r="BKE91" s="20"/>
      <c r="BKF91" s="20"/>
      <c r="BKG91" s="20"/>
      <c r="BKH91" s="20"/>
      <c r="BKI91" s="20"/>
      <c r="BKJ91" s="20"/>
      <c r="BKK91" s="20"/>
      <c r="BKL91" s="20"/>
      <c r="BKM91" s="20"/>
      <c r="BKN91" s="20"/>
      <c r="BKO91" s="20"/>
      <c r="BKP91" s="20"/>
      <c r="BKQ91" s="20"/>
      <c r="BKR91" s="20"/>
      <c r="BKS91" s="20"/>
      <c r="BKT91" s="20"/>
      <c r="BKU91" s="20"/>
      <c r="BKV91" s="20"/>
      <c r="BKW91" s="20"/>
      <c r="BKX91" s="20"/>
      <c r="BKY91" s="20"/>
      <c r="BKZ91" s="20"/>
      <c r="BLA91" s="20"/>
      <c r="BLB91" s="20"/>
      <c r="BLC91" s="20"/>
      <c r="BLD91" s="20"/>
      <c r="BLE91" s="20"/>
      <c r="BLF91" s="20"/>
      <c r="BLG91" s="20"/>
      <c r="BLH91" s="20"/>
      <c r="BLI91" s="20"/>
      <c r="BLJ91" s="20"/>
      <c r="BLK91" s="20"/>
      <c r="BLL91" s="20"/>
      <c r="BLM91" s="20"/>
      <c r="BLN91" s="20"/>
      <c r="BLO91" s="20"/>
      <c r="BLP91" s="20"/>
      <c r="BLQ91" s="20"/>
      <c r="BLR91" s="20"/>
      <c r="BLS91" s="20"/>
      <c r="BLT91" s="20"/>
      <c r="BLU91" s="20"/>
      <c r="BLV91" s="20"/>
      <c r="BLW91" s="20"/>
      <c r="BLX91" s="20"/>
      <c r="BLY91" s="20"/>
      <c r="BLZ91" s="20"/>
      <c r="BMA91" s="20"/>
      <c r="BMB91" s="20"/>
      <c r="BMC91" s="20"/>
      <c r="BMD91" s="20"/>
      <c r="BME91" s="20"/>
      <c r="BMF91" s="20"/>
      <c r="BMG91" s="20"/>
      <c r="BMH91" s="20"/>
      <c r="BMI91" s="20"/>
      <c r="BMJ91" s="20"/>
      <c r="BMK91" s="20"/>
      <c r="BML91" s="20"/>
      <c r="BMM91" s="20"/>
      <c r="BMN91" s="20"/>
      <c r="BMO91" s="20"/>
      <c r="BMP91" s="20"/>
      <c r="BMQ91" s="20"/>
      <c r="BMR91" s="20"/>
      <c r="BMS91" s="20"/>
      <c r="BMT91" s="20"/>
      <c r="BMU91" s="20"/>
      <c r="BMV91" s="20"/>
      <c r="BMW91" s="20"/>
      <c r="BMX91" s="20"/>
      <c r="BMY91" s="20"/>
      <c r="BMZ91" s="20"/>
      <c r="BNA91" s="20"/>
      <c r="BNB91" s="20"/>
      <c r="BNC91" s="20"/>
      <c r="BND91" s="20"/>
      <c r="BNE91" s="20"/>
      <c r="BNF91" s="20"/>
      <c r="BNG91" s="20"/>
      <c r="BNH91" s="20"/>
      <c r="BNI91" s="20"/>
      <c r="BNJ91" s="20"/>
      <c r="BNK91" s="20"/>
      <c r="BNL91" s="20"/>
      <c r="BNM91" s="20"/>
      <c r="BNN91" s="20"/>
      <c r="BNO91" s="20"/>
      <c r="BNP91" s="20"/>
      <c r="BNQ91" s="20"/>
      <c r="BNR91" s="20"/>
      <c r="BNS91" s="20"/>
      <c r="BNT91" s="20"/>
      <c r="BNU91" s="20"/>
      <c r="BNV91" s="20"/>
      <c r="BNW91" s="20"/>
      <c r="BNX91" s="20"/>
      <c r="BNY91" s="20"/>
      <c r="BNZ91" s="20"/>
      <c r="BOA91" s="20"/>
      <c r="BOB91" s="20"/>
      <c r="BOC91" s="20"/>
      <c r="BOD91" s="20"/>
      <c r="BOE91" s="20"/>
      <c r="BOF91" s="20"/>
      <c r="BOG91" s="20"/>
      <c r="BOH91" s="20"/>
      <c r="BOI91" s="20"/>
      <c r="BOJ91" s="20"/>
      <c r="BOK91" s="20"/>
      <c r="BOL91" s="20"/>
      <c r="BOM91" s="20"/>
      <c r="BON91" s="20"/>
      <c r="BOO91" s="20"/>
      <c r="BOP91" s="20"/>
      <c r="BOQ91" s="20"/>
      <c r="BOR91" s="20"/>
      <c r="BOS91" s="20"/>
      <c r="BOT91" s="20"/>
      <c r="BOU91" s="20"/>
      <c r="BOV91" s="20"/>
      <c r="BOW91" s="20"/>
      <c r="BOX91" s="20"/>
      <c r="BOY91" s="20"/>
      <c r="BOZ91" s="20"/>
      <c r="BPA91" s="20"/>
      <c r="BPB91" s="20"/>
      <c r="BPC91" s="20"/>
      <c r="BPD91" s="20"/>
      <c r="BPE91" s="20"/>
      <c r="BPF91" s="20"/>
      <c r="BPG91" s="20"/>
      <c r="BPH91" s="20"/>
      <c r="BPI91" s="20"/>
      <c r="BPJ91" s="20"/>
      <c r="BPK91" s="20"/>
    </row>
    <row r="92" spans="1:1779" s="18" customFormat="1" ht="54" customHeight="1" x14ac:dyDescent="0.25">
      <c r="A92" s="236"/>
      <c r="B92" s="225"/>
      <c r="C92" s="253"/>
      <c r="D92" s="238" t="s">
        <v>16</v>
      </c>
      <c r="E92" s="55">
        <v>0</v>
      </c>
      <c r="F92" s="209">
        <v>0</v>
      </c>
      <c r="G92" s="210"/>
      <c r="H92" s="210"/>
      <c r="I92" s="210"/>
      <c r="J92" s="210"/>
      <c r="K92" s="211"/>
      <c r="L92" s="55">
        <v>0</v>
      </c>
      <c r="M92" s="90">
        <v>0</v>
      </c>
      <c r="N92" s="55">
        <v>0</v>
      </c>
      <c r="O92" s="55">
        <v>0</v>
      </c>
      <c r="P92" s="225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N92" s="17"/>
      <c r="MO92" s="17"/>
      <c r="MP92" s="17"/>
      <c r="MQ92" s="17"/>
      <c r="MR92" s="17"/>
      <c r="MS92" s="17"/>
      <c r="MT92" s="17"/>
      <c r="MU92" s="17"/>
      <c r="MV92" s="17"/>
      <c r="MW92" s="17"/>
      <c r="MX92" s="17"/>
      <c r="MY92" s="17"/>
      <c r="MZ92" s="17"/>
      <c r="NA92" s="17"/>
      <c r="NB92" s="17"/>
      <c r="NC92" s="17"/>
      <c r="ND92" s="17"/>
      <c r="NE92" s="17"/>
      <c r="NF92" s="17"/>
      <c r="NG92" s="17"/>
      <c r="NH92" s="17"/>
      <c r="NI92" s="17"/>
      <c r="NJ92" s="17"/>
      <c r="NK92" s="17"/>
      <c r="NL92" s="17"/>
      <c r="NM92" s="17"/>
      <c r="NN92" s="17"/>
      <c r="NO92" s="17"/>
      <c r="NP92" s="17"/>
      <c r="NQ92" s="17"/>
      <c r="NR92" s="17"/>
      <c r="NS92" s="17"/>
      <c r="NT92" s="17"/>
      <c r="NU92" s="17"/>
      <c r="NV92" s="17"/>
      <c r="NW92" s="17"/>
      <c r="NX92" s="17"/>
      <c r="NY92" s="17"/>
      <c r="NZ92" s="17"/>
      <c r="OA92" s="17"/>
      <c r="OB92" s="17"/>
      <c r="OC92" s="17"/>
      <c r="OD92" s="17"/>
      <c r="OE92" s="17"/>
      <c r="OF92" s="17"/>
      <c r="OG92" s="17"/>
      <c r="OH92" s="17"/>
      <c r="OI92" s="17"/>
      <c r="OJ92" s="17"/>
      <c r="OK92" s="17"/>
      <c r="OL92" s="17"/>
      <c r="OM92" s="17"/>
      <c r="ON92" s="17"/>
      <c r="OO92" s="17"/>
      <c r="OP92" s="17"/>
      <c r="OQ92" s="17"/>
      <c r="OR92" s="17"/>
      <c r="OS92" s="17"/>
      <c r="OT92" s="17"/>
      <c r="OU92" s="17"/>
      <c r="OV92" s="17"/>
      <c r="OW92" s="17"/>
      <c r="OX92" s="17"/>
      <c r="OY92" s="17"/>
      <c r="OZ92" s="17"/>
      <c r="PA92" s="17"/>
      <c r="PB92" s="17"/>
      <c r="PC92" s="17"/>
      <c r="PD92" s="17"/>
      <c r="PE92" s="17"/>
      <c r="PF92" s="17"/>
      <c r="PG92" s="17"/>
      <c r="PH92" s="17"/>
      <c r="PI92" s="17"/>
      <c r="PJ92" s="17"/>
      <c r="PK92" s="17"/>
      <c r="PL92" s="17"/>
      <c r="PM92" s="17"/>
      <c r="PN92" s="17"/>
      <c r="PO92" s="17"/>
      <c r="PP92" s="17"/>
      <c r="PQ92" s="17"/>
      <c r="PR92" s="17"/>
      <c r="PS92" s="17"/>
      <c r="PT92" s="17"/>
      <c r="PU92" s="17"/>
      <c r="PV92" s="17"/>
      <c r="PW92" s="17"/>
      <c r="PX92" s="17"/>
      <c r="PY92" s="17"/>
      <c r="PZ92" s="17"/>
      <c r="QA92" s="17"/>
      <c r="QB92" s="17"/>
      <c r="QC92" s="17"/>
      <c r="QD92" s="17"/>
      <c r="QE92" s="17"/>
      <c r="QF92" s="17"/>
      <c r="QG92" s="17"/>
      <c r="QH92" s="17"/>
      <c r="QI92" s="17"/>
      <c r="QJ92" s="17"/>
      <c r="QK92" s="17"/>
      <c r="QL92" s="17"/>
      <c r="QM92" s="17"/>
      <c r="QN92" s="17"/>
      <c r="QO92" s="17"/>
      <c r="QP92" s="17"/>
      <c r="QQ92" s="17"/>
      <c r="QR92" s="17"/>
      <c r="QS92" s="17"/>
      <c r="QT92" s="17"/>
      <c r="QU92" s="17"/>
      <c r="QV92" s="17"/>
      <c r="QW92" s="17"/>
      <c r="QX92" s="17"/>
      <c r="QY92" s="17"/>
      <c r="QZ92" s="17"/>
      <c r="RA92" s="17"/>
      <c r="RB92" s="17"/>
      <c r="RC92" s="17"/>
      <c r="RD92" s="17"/>
      <c r="RE92" s="17"/>
      <c r="RF92" s="17"/>
      <c r="RG92" s="17"/>
      <c r="RH92" s="17"/>
      <c r="RI92" s="17"/>
      <c r="RJ92" s="17"/>
      <c r="RK92" s="17"/>
      <c r="RL92" s="17"/>
      <c r="RM92" s="17"/>
      <c r="RN92" s="17"/>
      <c r="RO92" s="17"/>
      <c r="RP92" s="17"/>
      <c r="RQ92" s="17"/>
      <c r="RR92" s="17"/>
      <c r="RS92" s="17"/>
      <c r="RT92" s="17"/>
      <c r="RU92" s="17"/>
      <c r="RV92" s="17"/>
      <c r="RW92" s="17"/>
      <c r="RX92" s="17"/>
      <c r="RY92" s="17"/>
      <c r="RZ92" s="17"/>
      <c r="SA92" s="17"/>
      <c r="SB92" s="17"/>
      <c r="SC92" s="17"/>
      <c r="SD92" s="17"/>
      <c r="SE92" s="17"/>
      <c r="SF92" s="17"/>
      <c r="SG92" s="17"/>
      <c r="SH92" s="17"/>
      <c r="SI92" s="17"/>
      <c r="SJ92" s="17"/>
      <c r="SK92" s="17"/>
      <c r="SL92" s="17"/>
      <c r="SM92" s="17"/>
      <c r="SN92" s="17"/>
      <c r="SO92" s="17"/>
      <c r="SP92" s="17"/>
      <c r="SQ92" s="17"/>
      <c r="SR92" s="17"/>
      <c r="SS92" s="17"/>
      <c r="ST92" s="17"/>
      <c r="SU92" s="17"/>
      <c r="SV92" s="17"/>
      <c r="SW92" s="17"/>
      <c r="SX92" s="17"/>
      <c r="SY92" s="17"/>
      <c r="SZ92" s="17"/>
      <c r="TA92" s="17"/>
      <c r="TB92" s="17"/>
      <c r="TC92" s="17"/>
      <c r="TD92" s="17"/>
      <c r="TE92" s="17"/>
      <c r="TF92" s="17"/>
      <c r="TG92" s="17"/>
      <c r="TH92" s="17"/>
      <c r="TI92" s="17"/>
      <c r="TJ92" s="17"/>
      <c r="TK92" s="17"/>
      <c r="TL92" s="17"/>
      <c r="TM92" s="17"/>
      <c r="TN92" s="17"/>
      <c r="TO92" s="17"/>
      <c r="TP92" s="17"/>
      <c r="TQ92" s="17"/>
      <c r="TR92" s="17"/>
      <c r="TS92" s="17"/>
      <c r="TT92" s="17"/>
      <c r="TU92" s="17"/>
      <c r="TV92" s="17"/>
      <c r="TW92" s="17"/>
      <c r="TX92" s="17"/>
      <c r="TY92" s="17"/>
      <c r="TZ92" s="17"/>
      <c r="UA92" s="17"/>
      <c r="UB92" s="17"/>
      <c r="UC92" s="17"/>
      <c r="UD92" s="17"/>
      <c r="UE92" s="17"/>
      <c r="UF92" s="17"/>
      <c r="UG92" s="17"/>
      <c r="UH92" s="17"/>
      <c r="UI92" s="17"/>
      <c r="UJ92" s="17"/>
      <c r="UK92" s="17"/>
      <c r="UL92" s="17"/>
      <c r="UM92" s="17"/>
      <c r="UN92" s="17"/>
      <c r="UO92" s="17"/>
      <c r="UP92" s="17"/>
      <c r="UQ92" s="17"/>
      <c r="UR92" s="17"/>
      <c r="US92" s="17"/>
      <c r="UT92" s="17"/>
      <c r="UU92" s="17"/>
      <c r="UV92" s="17"/>
      <c r="UW92" s="17"/>
      <c r="UX92" s="17"/>
      <c r="UY92" s="17"/>
      <c r="UZ92" s="17"/>
      <c r="VA92" s="17"/>
      <c r="VB92" s="17"/>
      <c r="VC92" s="17"/>
      <c r="VD92" s="17"/>
      <c r="VE92" s="17"/>
      <c r="VF92" s="17"/>
      <c r="VG92" s="17"/>
      <c r="VH92" s="17"/>
      <c r="VI92" s="17"/>
      <c r="VJ92" s="17"/>
      <c r="VK92" s="17"/>
      <c r="VL92" s="17"/>
      <c r="VM92" s="17"/>
      <c r="VN92" s="17"/>
      <c r="VO92" s="17"/>
      <c r="VP92" s="17"/>
      <c r="VQ92" s="17"/>
      <c r="VR92" s="17"/>
      <c r="VS92" s="17"/>
      <c r="VT92" s="17"/>
      <c r="VU92" s="17"/>
      <c r="VV92" s="17"/>
      <c r="VW92" s="17"/>
      <c r="VX92" s="17"/>
      <c r="VY92" s="17"/>
      <c r="VZ92" s="17"/>
      <c r="WA92" s="17"/>
      <c r="WB92" s="17"/>
      <c r="WC92" s="17"/>
      <c r="WD92" s="17"/>
      <c r="WE92" s="17"/>
      <c r="WF92" s="17"/>
      <c r="WG92" s="17"/>
      <c r="WH92" s="17"/>
      <c r="WI92" s="17"/>
      <c r="WJ92" s="17"/>
      <c r="WK92" s="17"/>
      <c r="WL92" s="17"/>
      <c r="WM92" s="17"/>
      <c r="WN92" s="17"/>
      <c r="WO92" s="17"/>
      <c r="WP92" s="17"/>
      <c r="WQ92" s="17"/>
      <c r="WR92" s="17"/>
      <c r="WS92" s="17"/>
      <c r="WT92" s="17"/>
      <c r="WU92" s="17"/>
      <c r="WV92" s="17"/>
      <c r="WW92" s="17"/>
      <c r="WX92" s="17"/>
      <c r="WY92" s="17"/>
      <c r="WZ92" s="17"/>
      <c r="XA92" s="17"/>
      <c r="XB92" s="17"/>
      <c r="XC92" s="17"/>
      <c r="XD92" s="17"/>
      <c r="XE92" s="17"/>
      <c r="XF92" s="17"/>
      <c r="XG92" s="17"/>
      <c r="XH92" s="17"/>
      <c r="XI92" s="17"/>
      <c r="XJ92" s="17"/>
      <c r="XK92" s="17"/>
      <c r="XL92" s="17"/>
      <c r="XM92" s="17"/>
      <c r="XN92" s="17"/>
      <c r="XO92" s="17"/>
      <c r="XP92" s="17"/>
      <c r="XQ92" s="17"/>
      <c r="XR92" s="17"/>
      <c r="XS92" s="17"/>
      <c r="XT92" s="17"/>
      <c r="XU92" s="17"/>
      <c r="XV92" s="17"/>
      <c r="XW92" s="17"/>
      <c r="XX92" s="17"/>
      <c r="XY92" s="17"/>
      <c r="XZ92" s="17"/>
      <c r="YA92" s="17"/>
      <c r="YB92" s="17"/>
      <c r="YC92" s="17"/>
      <c r="YD92" s="17"/>
      <c r="YE92" s="17"/>
      <c r="YF92" s="17"/>
      <c r="YG92" s="17"/>
      <c r="YH92" s="17"/>
      <c r="YI92" s="17"/>
      <c r="YJ92" s="17"/>
      <c r="YK92" s="17"/>
      <c r="YL92" s="17"/>
      <c r="YM92" s="17"/>
      <c r="YN92" s="17"/>
      <c r="YO92" s="17"/>
      <c r="YP92" s="17"/>
      <c r="YQ92" s="17"/>
      <c r="YR92" s="17"/>
      <c r="YS92" s="17"/>
      <c r="YT92" s="17"/>
      <c r="YU92" s="17"/>
      <c r="YV92" s="17"/>
      <c r="YW92" s="17"/>
      <c r="YX92" s="17"/>
      <c r="YY92" s="17"/>
      <c r="YZ92" s="17"/>
      <c r="ZA92" s="17"/>
      <c r="ZB92" s="17"/>
      <c r="ZC92" s="17"/>
      <c r="ZD92" s="17"/>
      <c r="ZE92" s="17"/>
      <c r="ZF92" s="17"/>
      <c r="ZG92" s="17"/>
      <c r="ZH92" s="17"/>
      <c r="ZI92" s="17"/>
      <c r="ZJ92" s="17"/>
      <c r="ZK92" s="17"/>
      <c r="ZL92" s="17"/>
      <c r="ZM92" s="17"/>
      <c r="ZN92" s="17"/>
      <c r="ZO92" s="17"/>
      <c r="ZP92" s="17"/>
      <c r="ZQ92" s="17"/>
      <c r="ZR92" s="17"/>
      <c r="ZS92" s="17"/>
      <c r="ZT92" s="17"/>
      <c r="ZU92" s="17"/>
      <c r="ZV92" s="17"/>
      <c r="ZW92" s="17"/>
      <c r="ZX92" s="17"/>
      <c r="ZY92" s="17"/>
      <c r="ZZ92" s="17"/>
      <c r="AAA92" s="17"/>
      <c r="AAB92" s="17"/>
      <c r="AAC92" s="17"/>
      <c r="AAD92" s="17"/>
      <c r="AAE92" s="17"/>
      <c r="AAF92" s="17"/>
      <c r="AAG92" s="17"/>
      <c r="AAH92" s="17"/>
      <c r="AAI92" s="17"/>
      <c r="AAJ92" s="17"/>
      <c r="AAK92" s="17"/>
      <c r="AAL92" s="17"/>
      <c r="AAM92" s="17"/>
      <c r="AAN92" s="17"/>
      <c r="AAO92" s="17"/>
      <c r="AAP92" s="17"/>
      <c r="AAQ92" s="17"/>
      <c r="AAR92" s="17"/>
      <c r="AAS92" s="17"/>
      <c r="AAT92" s="17"/>
      <c r="AAU92" s="17"/>
      <c r="AAV92" s="17"/>
      <c r="AAW92" s="17"/>
      <c r="AAX92" s="17"/>
      <c r="AAY92" s="17"/>
      <c r="AAZ92" s="17"/>
      <c r="ABA92" s="17"/>
      <c r="ABB92" s="17"/>
      <c r="ABC92" s="17"/>
      <c r="ABD92" s="17"/>
      <c r="ABE92" s="17"/>
      <c r="ABF92" s="17"/>
      <c r="ABG92" s="17"/>
      <c r="ABH92" s="17"/>
      <c r="ABI92" s="17"/>
      <c r="ABJ92" s="17"/>
      <c r="ABK92" s="17"/>
      <c r="ABL92" s="17"/>
      <c r="ABM92" s="17"/>
      <c r="ABN92" s="17"/>
      <c r="ABO92" s="17"/>
      <c r="ABP92" s="17"/>
      <c r="ABQ92" s="17"/>
      <c r="ABR92" s="17"/>
      <c r="ABS92" s="17"/>
      <c r="ABT92" s="17"/>
      <c r="ABU92" s="17"/>
      <c r="ABV92" s="17"/>
      <c r="ABW92" s="17"/>
      <c r="ABX92" s="17"/>
      <c r="ABY92" s="17"/>
      <c r="ABZ92" s="17"/>
      <c r="ACA92" s="17"/>
      <c r="ACB92" s="17"/>
      <c r="ACC92" s="17"/>
      <c r="ACD92" s="17"/>
      <c r="ACE92" s="17"/>
      <c r="ACF92" s="17"/>
      <c r="ACG92" s="17"/>
      <c r="ACH92" s="17"/>
      <c r="ACI92" s="17"/>
      <c r="ACJ92" s="17"/>
      <c r="ACK92" s="17"/>
      <c r="ACL92" s="17"/>
      <c r="ACM92" s="17"/>
      <c r="ACN92" s="17"/>
      <c r="ACO92" s="17"/>
      <c r="ACP92" s="17"/>
      <c r="ACQ92" s="17"/>
      <c r="ACR92" s="17"/>
      <c r="ACS92" s="17"/>
      <c r="ACT92" s="17"/>
      <c r="ACU92" s="17"/>
      <c r="ACV92" s="17"/>
      <c r="ACW92" s="17"/>
      <c r="ACX92" s="17"/>
      <c r="ACY92" s="17"/>
      <c r="ACZ92" s="17"/>
      <c r="ADA92" s="17"/>
      <c r="ADB92" s="17"/>
      <c r="ADC92" s="17"/>
      <c r="ADD92" s="17"/>
      <c r="ADE92" s="17"/>
      <c r="ADF92" s="17"/>
      <c r="ADG92" s="17"/>
      <c r="ADH92" s="17"/>
      <c r="ADI92" s="17"/>
      <c r="ADJ92" s="17"/>
      <c r="ADK92" s="17"/>
      <c r="ADL92" s="17"/>
      <c r="ADM92" s="17"/>
      <c r="ADN92" s="17"/>
      <c r="ADO92" s="17"/>
      <c r="ADP92" s="17"/>
      <c r="ADQ92" s="17"/>
      <c r="ADR92" s="17"/>
      <c r="ADS92" s="17"/>
      <c r="ADT92" s="17"/>
      <c r="ADU92" s="17"/>
      <c r="ADV92" s="17"/>
      <c r="ADW92" s="17"/>
      <c r="ADX92" s="17"/>
      <c r="ADY92" s="17"/>
      <c r="ADZ92" s="17"/>
      <c r="AEA92" s="17"/>
      <c r="AEB92" s="17"/>
      <c r="AEC92" s="17"/>
      <c r="AED92" s="17"/>
      <c r="AEE92" s="17"/>
      <c r="AEF92" s="17"/>
      <c r="AEG92" s="17"/>
      <c r="AEH92" s="17"/>
      <c r="AEI92" s="17"/>
      <c r="AEJ92" s="17"/>
      <c r="AEK92" s="17"/>
      <c r="AEL92" s="17"/>
      <c r="AEM92" s="17"/>
      <c r="AEN92" s="17"/>
      <c r="AEO92" s="17"/>
      <c r="AEP92" s="17"/>
      <c r="AEQ92" s="17"/>
      <c r="AER92" s="17"/>
      <c r="AES92" s="17"/>
      <c r="AET92" s="17"/>
      <c r="AEU92" s="17"/>
      <c r="AEV92" s="17"/>
      <c r="AEW92" s="17"/>
      <c r="AEX92" s="17"/>
      <c r="AEY92" s="17"/>
      <c r="AEZ92" s="17"/>
      <c r="AFA92" s="17"/>
      <c r="AFB92" s="17"/>
      <c r="AFC92" s="17"/>
      <c r="AFD92" s="17"/>
      <c r="AFE92" s="17"/>
      <c r="AFF92" s="17"/>
      <c r="AFG92" s="17"/>
      <c r="AFH92" s="17"/>
      <c r="AFI92" s="17"/>
      <c r="AFJ92" s="17"/>
      <c r="AFK92" s="17"/>
      <c r="AFL92" s="17"/>
      <c r="AFM92" s="17"/>
      <c r="AFN92" s="17"/>
      <c r="AFO92" s="17"/>
      <c r="AFP92" s="17"/>
      <c r="AFQ92" s="17"/>
      <c r="AFR92" s="17"/>
      <c r="AFS92" s="17"/>
      <c r="AFT92" s="17"/>
      <c r="AFU92" s="17"/>
      <c r="AFV92" s="17"/>
      <c r="AFW92" s="17"/>
      <c r="AFX92" s="17"/>
      <c r="AFY92" s="17"/>
      <c r="AFZ92" s="17"/>
      <c r="AGA92" s="17"/>
      <c r="AGB92" s="17"/>
      <c r="AGC92" s="17"/>
      <c r="AGD92" s="17"/>
      <c r="AGE92" s="17"/>
      <c r="AGF92" s="17"/>
      <c r="AGG92" s="17"/>
      <c r="AGH92" s="17"/>
      <c r="AGI92" s="17"/>
      <c r="AGJ92" s="17"/>
      <c r="AGK92" s="17"/>
      <c r="AGL92" s="17"/>
      <c r="AGM92" s="17"/>
      <c r="AGN92" s="17"/>
      <c r="AGO92" s="17"/>
      <c r="AGP92" s="17"/>
      <c r="AGQ92" s="17"/>
      <c r="AGR92" s="17"/>
      <c r="AGS92" s="17"/>
      <c r="AGT92" s="17"/>
      <c r="AGU92" s="17"/>
      <c r="AGV92" s="17"/>
      <c r="AGW92" s="17"/>
      <c r="AGX92" s="17"/>
      <c r="AGY92" s="17"/>
      <c r="AGZ92" s="17"/>
      <c r="AHA92" s="17"/>
      <c r="AHB92" s="17"/>
      <c r="AHC92" s="17"/>
      <c r="AHD92" s="17"/>
      <c r="AHE92" s="17"/>
      <c r="AHF92" s="17"/>
      <c r="AHG92" s="17"/>
      <c r="AHH92" s="17"/>
      <c r="AHI92" s="17"/>
      <c r="AHJ92" s="17"/>
      <c r="AHK92" s="17"/>
      <c r="AHL92" s="17"/>
      <c r="AHM92" s="17"/>
      <c r="AHN92" s="17"/>
      <c r="AHO92" s="17"/>
      <c r="AHP92" s="17"/>
      <c r="AHQ92" s="17"/>
      <c r="AHR92" s="17"/>
      <c r="AHS92" s="17"/>
      <c r="AHT92" s="17"/>
      <c r="AHU92" s="17"/>
      <c r="AHV92" s="17"/>
      <c r="AHW92" s="17"/>
      <c r="AHX92" s="17"/>
      <c r="AHY92" s="17"/>
      <c r="AHZ92" s="17"/>
      <c r="AIA92" s="17"/>
      <c r="AIB92" s="17"/>
      <c r="AIC92" s="17"/>
      <c r="AID92" s="17"/>
      <c r="AIE92" s="17"/>
      <c r="AIF92" s="17"/>
      <c r="AIG92" s="17"/>
      <c r="AIH92" s="17"/>
      <c r="AII92" s="17"/>
      <c r="AIJ92" s="17"/>
      <c r="AIK92" s="17"/>
      <c r="AIL92" s="17"/>
      <c r="AIM92" s="17"/>
      <c r="AIN92" s="17"/>
      <c r="AIO92" s="17"/>
      <c r="AIP92" s="17"/>
      <c r="AIQ92" s="17"/>
      <c r="AIR92" s="17"/>
      <c r="AIS92" s="17"/>
      <c r="AIT92" s="17"/>
      <c r="AIU92" s="17"/>
      <c r="AIV92" s="17"/>
      <c r="AIW92" s="17"/>
      <c r="AIX92" s="17"/>
      <c r="AIY92" s="17"/>
      <c r="AIZ92" s="17"/>
      <c r="AJA92" s="17"/>
      <c r="AJB92" s="17"/>
      <c r="AJC92" s="17"/>
      <c r="AJD92" s="17"/>
      <c r="AJE92" s="17"/>
      <c r="AJF92" s="17"/>
      <c r="AJG92" s="17"/>
      <c r="AJH92" s="17"/>
      <c r="AJI92" s="17"/>
      <c r="AJJ92" s="17"/>
      <c r="AJK92" s="17"/>
      <c r="AJL92" s="17"/>
      <c r="AJM92" s="17"/>
      <c r="AJN92" s="17"/>
      <c r="AJO92" s="17"/>
      <c r="AJP92" s="17"/>
      <c r="AJQ92" s="17"/>
      <c r="AJR92" s="17"/>
      <c r="AJS92" s="17"/>
      <c r="AJT92" s="17"/>
      <c r="AJU92" s="17"/>
      <c r="AJV92" s="17"/>
      <c r="AJW92" s="17"/>
      <c r="AJX92" s="17"/>
      <c r="AJY92" s="17"/>
      <c r="AJZ92" s="17"/>
      <c r="AKA92" s="17"/>
      <c r="AKB92" s="17"/>
      <c r="AKC92" s="17"/>
      <c r="AKD92" s="17"/>
      <c r="AKE92" s="17"/>
      <c r="AKF92" s="17"/>
      <c r="AKG92" s="17"/>
      <c r="AKH92" s="17"/>
      <c r="AKI92" s="17"/>
      <c r="AKJ92" s="17"/>
      <c r="AKK92" s="17"/>
      <c r="AKL92" s="17"/>
      <c r="AKM92" s="17"/>
      <c r="AKN92" s="17"/>
      <c r="AKO92" s="17"/>
      <c r="AKP92" s="17"/>
      <c r="AKQ92" s="17"/>
      <c r="AKR92" s="17"/>
      <c r="AKS92" s="17"/>
      <c r="AKT92" s="17"/>
      <c r="AKU92" s="17"/>
      <c r="AKV92" s="17"/>
      <c r="AKW92" s="17"/>
      <c r="AKX92" s="17"/>
      <c r="AKY92" s="17"/>
      <c r="AKZ92" s="17"/>
      <c r="ALA92" s="17"/>
      <c r="ALB92" s="17"/>
      <c r="ALC92" s="17"/>
      <c r="ALD92" s="17"/>
      <c r="ALE92" s="17"/>
      <c r="ALF92" s="17"/>
      <c r="ALG92" s="17"/>
      <c r="ALH92" s="17"/>
      <c r="ALI92" s="17"/>
      <c r="ALJ92" s="17"/>
      <c r="ALK92" s="17"/>
      <c r="ALL92" s="17"/>
      <c r="ALM92" s="17"/>
      <c r="ALN92" s="17"/>
      <c r="ALO92" s="17"/>
      <c r="ALP92" s="17"/>
      <c r="ALQ92" s="17"/>
      <c r="ALR92" s="17"/>
      <c r="ALS92" s="17"/>
      <c r="ALT92" s="17"/>
      <c r="ALU92" s="17"/>
      <c r="ALV92" s="17"/>
      <c r="ALW92" s="17"/>
      <c r="ALX92" s="17"/>
      <c r="ALY92" s="17"/>
      <c r="ALZ92" s="17"/>
      <c r="AMA92" s="17"/>
      <c r="AMB92" s="17"/>
      <c r="AMC92" s="17"/>
      <c r="AMD92" s="17"/>
      <c r="AME92" s="17"/>
      <c r="AMF92" s="17"/>
      <c r="AMG92" s="17"/>
      <c r="AMH92" s="17"/>
      <c r="AMI92" s="17"/>
      <c r="AMJ92" s="17"/>
      <c r="AMK92" s="17"/>
      <c r="AML92" s="17"/>
      <c r="AMM92" s="17"/>
      <c r="AMN92" s="17"/>
      <c r="AMO92" s="17"/>
      <c r="AMP92" s="17"/>
      <c r="AMQ92" s="17"/>
      <c r="AMR92" s="17"/>
      <c r="AMS92" s="17"/>
      <c r="AMT92" s="17"/>
      <c r="AMU92" s="17"/>
      <c r="AMV92" s="17"/>
      <c r="AMW92" s="17"/>
      <c r="AMX92" s="17"/>
      <c r="AMY92" s="17"/>
      <c r="AMZ92" s="17"/>
      <c r="ANA92" s="17"/>
      <c r="ANB92" s="17"/>
      <c r="ANC92" s="17"/>
      <c r="AND92" s="17"/>
      <c r="ANE92" s="17"/>
      <c r="ANF92" s="17"/>
      <c r="ANG92" s="17"/>
      <c r="ANH92" s="17"/>
      <c r="ANI92" s="17"/>
      <c r="ANJ92" s="17"/>
      <c r="ANK92" s="17"/>
      <c r="ANL92" s="17"/>
      <c r="ANM92" s="17"/>
      <c r="ANN92" s="17"/>
      <c r="ANO92" s="17"/>
      <c r="ANP92" s="17"/>
      <c r="ANQ92" s="17"/>
      <c r="ANR92" s="17"/>
      <c r="ANS92" s="17"/>
      <c r="ANT92" s="17"/>
      <c r="ANU92" s="17"/>
      <c r="ANV92" s="17"/>
      <c r="ANW92" s="17"/>
      <c r="ANX92" s="17"/>
      <c r="ANY92" s="17"/>
      <c r="ANZ92" s="17"/>
      <c r="AOA92" s="17"/>
      <c r="AOB92" s="17"/>
      <c r="AOC92" s="17"/>
      <c r="AOD92" s="17"/>
      <c r="AOE92" s="17"/>
      <c r="AOF92" s="17"/>
      <c r="AOG92" s="17"/>
      <c r="AOH92" s="17"/>
      <c r="AOI92" s="17"/>
      <c r="AOJ92" s="17"/>
      <c r="AOK92" s="17"/>
      <c r="AOL92" s="17"/>
      <c r="AOM92" s="17"/>
      <c r="AON92" s="17"/>
      <c r="AOO92" s="17"/>
      <c r="AOP92" s="17"/>
      <c r="AOQ92" s="17"/>
      <c r="AOR92" s="17"/>
      <c r="AOS92" s="17"/>
      <c r="AOT92" s="17"/>
      <c r="AOU92" s="17"/>
      <c r="AOV92" s="17"/>
      <c r="AOW92" s="17"/>
      <c r="AOX92" s="17"/>
      <c r="AOY92" s="17"/>
      <c r="AOZ92" s="17"/>
      <c r="APA92" s="17"/>
      <c r="APB92" s="17"/>
      <c r="APC92" s="17"/>
      <c r="APD92" s="17"/>
      <c r="APE92" s="17"/>
      <c r="APF92" s="17"/>
      <c r="APG92" s="17"/>
      <c r="APH92" s="17"/>
      <c r="API92" s="17"/>
      <c r="APJ92" s="17"/>
      <c r="APK92" s="17"/>
      <c r="APL92" s="17"/>
      <c r="APM92" s="17"/>
      <c r="APN92" s="17"/>
      <c r="APO92" s="17"/>
      <c r="APP92" s="17"/>
      <c r="APQ92" s="17"/>
      <c r="APR92" s="17"/>
      <c r="APS92" s="17"/>
      <c r="APT92" s="17"/>
      <c r="APU92" s="17"/>
      <c r="APV92" s="17"/>
      <c r="APW92" s="17"/>
      <c r="APX92" s="17"/>
      <c r="APY92" s="17"/>
      <c r="APZ92" s="17"/>
      <c r="AQA92" s="17"/>
      <c r="AQB92" s="17"/>
      <c r="AQC92" s="17"/>
      <c r="AQD92" s="17"/>
      <c r="AQE92" s="17"/>
      <c r="AQF92" s="17"/>
      <c r="AQG92" s="17"/>
      <c r="AQH92" s="17"/>
      <c r="AQI92" s="17"/>
      <c r="AQJ92" s="17"/>
      <c r="AQK92" s="17"/>
      <c r="AQL92" s="17"/>
      <c r="AQM92" s="17"/>
      <c r="AQN92" s="17"/>
      <c r="AQO92" s="17"/>
      <c r="AQP92" s="17"/>
      <c r="AQQ92" s="17"/>
      <c r="AQR92" s="17"/>
      <c r="AQS92" s="17"/>
      <c r="AQT92" s="17"/>
      <c r="AQU92" s="17"/>
      <c r="AQV92" s="17"/>
      <c r="AQW92" s="17"/>
      <c r="AQX92" s="17"/>
      <c r="AQY92" s="17"/>
      <c r="AQZ92" s="17"/>
      <c r="ARA92" s="17"/>
      <c r="ARB92" s="17"/>
      <c r="ARC92" s="17"/>
      <c r="ARD92" s="17"/>
      <c r="ARE92" s="17"/>
      <c r="ARF92" s="17"/>
      <c r="ARG92" s="17"/>
      <c r="ARH92" s="17"/>
      <c r="ARI92" s="17"/>
      <c r="ARJ92" s="17"/>
      <c r="ARK92" s="17"/>
      <c r="ARL92" s="17"/>
      <c r="ARM92" s="17"/>
      <c r="ARN92" s="17"/>
      <c r="ARO92" s="17"/>
      <c r="ARP92" s="17"/>
      <c r="ARQ92" s="17"/>
      <c r="ARR92" s="17"/>
      <c r="ARS92" s="17"/>
      <c r="ART92" s="17"/>
      <c r="ARU92" s="17"/>
      <c r="ARV92" s="17"/>
      <c r="ARW92" s="17"/>
      <c r="ARX92" s="17"/>
      <c r="ARY92" s="17"/>
      <c r="ARZ92" s="17"/>
      <c r="ASA92" s="17"/>
      <c r="ASB92" s="17"/>
      <c r="ASC92" s="17"/>
      <c r="ASD92" s="17"/>
      <c r="ASE92" s="17"/>
      <c r="ASF92" s="17"/>
      <c r="ASG92" s="17"/>
      <c r="ASH92" s="17"/>
      <c r="ASI92" s="17"/>
      <c r="ASJ92" s="17"/>
      <c r="ASK92" s="17"/>
      <c r="ASL92" s="17"/>
      <c r="ASM92" s="17"/>
      <c r="ASN92" s="17"/>
      <c r="ASO92" s="17"/>
      <c r="ASP92" s="17"/>
      <c r="ASQ92" s="17"/>
      <c r="ASR92" s="17"/>
      <c r="ASS92" s="17"/>
      <c r="AST92" s="17"/>
      <c r="ASU92" s="17"/>
      <c r="ASV92" s="17"/>
      <c r="ASW92" s="17"/>
      <c r="ASX92" s="17"/>
      <c r="ASY92" s="17"/>
      <c r="ASZ92" s="17"/>
      <c r="ATA92" s="17"/>
      <c r="ATB92" s="17"/>
      <c r="ATC92" s="17"/>
      <c r="ATD92" s="17"/>
      <c r="ATE92" s="17"/>
      <c r="ATF92" s="17"/>
      <c r="ATG92" s="17"/>
      <c r="ATH92" s="17"/>
      <c r="ATI92" s="17"/>
      <c r="ATJ92" s="17"/>
      <c r="ATK92" s="17"/>
      <c r="ATL92" s="17"/>
      <c r="ATM92" s="17"/>
      <c r="ATN92" s="17"/>
      <c r="ATO92" s="17"/>
      <c r="ATP92" s="17"/>
      <c r="ATQ92" s="17"/>
      <c r="ATR92" s="17"/>
      <c r="ATS92" s="17"/>
      <c r="ATT92" s="17"/>
      <c r="ATU92" s="17"/>
      <c r="ATV92" s="17"/>
      <c r="ATW92" s="17"/>
      <c r="ATX92" s="17"/>
      <c r="ATY92" s="17"/>
      <c r="ATZ92" s="17"/>
      <c r="AUA92" s="17"/>
      <c r="AUB92" s="17"/>
      <c r="AUC92" s="17"/>
      <c r="AUD92" s="17"/>
      <c r="AUE92" s="17"/>
      <c r="AUF92" s="17"/>
      <c r="AUG92" s="17"/>
      <c r="AUH92" s="17"/>
      <c r="AUI92" s="17"/>
      <c r="AUJ92" s="17"/>
      <c r="AUK92" s="17"/>
      <c r="AUL92" s="17"/>
      <c r="AUM92" s="17"/>
      <c r="AUN92" s="17"/>
      <c r="AUO92" s="17"/>
      <c r="AUP92" s="17"/>
      <c r="AUQ92" s="17"/>
      <c r="AUR92" s="17"/>
      <c r="AUS92" s="17"/>
      <c r="AUT92" s="17"/>
      <c r="AUU92" s="17"/>
      <c r="AUV92" s="17"/>
      <c r="AUW92" s="17"/>
      <c r="AUX92" s="17"/>
      <c r="AUY92" s="17"/>
      <c r="AUZ92" s="17"/>
      <c r="AVA92" s="17"/>
      <c r="AVB92" s="17"/>
      <c r="AVC92" s="17"/>
      <c r="AVD92" s="17"/>
      <c r="AVE92" s="17"/>
      <c r="AVF92" s="17"/>
      <c r="AVG92" s="17"/>
      <c r="AVH92" s="17"/>
      <c r="AVI92" s="17"/>
      <c r="AVJ92" s="17"/>
      <c r="AVK92" s="17"/>
      <c r="AVL92" s="17"/>
      <c r="AVM92" s="17"/>
      <c r="AVN92" s="17"/>
      <c r="AVO92" s="17"/>
      <c r="AVP92" s="17"/>
      <c r="AVQ92" s="17"/>
      <c r="AVR92" s="17"/>
      <c r="AVS92" s="17"/>
      <c r="AVT92" s="17"/>
      <c r="AVU92" s="17"/>
      <c r="AVV92" s="17"/>
      <c r="AVW92" s="17"/>
      <c r="AVX92" s="17"/>
      <c r="AVY92" s="17"/>
      <c r="AVZ92" s="17"/>
      <c r="AWA92" s="17"/>
      <c r="AWB92" s="17"/>
      <c r="AWC92" s="17"/>
      <c r="AWD92" s="17"/>
      <c r="AWE92" s="17"/>
      <c r="AWF92" s="17"/>
      <c r="AWG92" s="17"/>
      <c r="AWH92" s="17"/>
      <c r="AWI92" s="17"/>
      <c r="AWJ92" s="17"/>
      <c r="AWK92" s="17"/>
      <c r="AWL92" s="17"/>
      <c r="AWM92" s="17"/>
      <c r="AWN92" s="17"/>
      <c r="AWO92" s="17"/>
      <c r="AWP92" s="17"/>
      <c r="AWQ92" s="17"/>
      <c r="AWR92" s="17"/>
      <c r="AWS92" s="17"/>
      <c r="AWT92" s="17"/>
      <c r="AWU92" s="17"/>
      <c r="AWV92" s="17"/>
      <c r="AWW92" s="17"/>
      <c r="AWX92" s="17"/>
      <c r="AWY92" s="17"/>
      <c r="AWZ92" s="17"/>
      <c r="AXA92" s="17"/>
      <c r="AXB92" s="17"/>
      <c r="AXC92" s="17"/>
      <c r="AXD92" s="17"/>
      <c r="AXE92" s="17"/>
      <c r="AXF92" s="17"/>
      <c r="AXG92" s="17"/>
      <c r="AXH92" s="17"/>
      <c r="AXI92" s="17"/>
      <c r="AXJ92" s="17"/>
      <c r="AXK92" s="17"/>
      <c r="AXL92" s="17"/>
      <c r="AXM92" s="17"/>
      <c r="AXN92" s="17"/>
      <c r="AXO92" s="17"/>
      <c r="AXP92" s="17"/>
      <c r="AXQ92" s="17"/>
      <c r="AXR92" s="17"/>
      <c r="AXS92" s="17"/>
      <c r="AXT92" s="17"/>
      <c r="AXU92" s="17"/>
      <c r="AXV92" s="17"/>
      <c r="AXW92" s="17"/>
      <c r="AXX92" s="17"/>
      <c r="AXY92" s="17"/>
      <c r="AXZ92" s="17"/>
      <c r="AYA92" s="17"/>
      <c r="AYB92" s="17"/>
      <c r="AYC92" s="17"/>
      <c r="AYD92" s="17"/>
      <c r="AYE92" s="17"/>
      <c r="AYF92" s="17"/>
      <c r="AYG92" s="17"/>
      <c r="AYH92" s="17"/>
      <c r="AYI92" s="17"/>
      <c r="AYJ92" s="17"/>
      <c r="AYK92" s="17"/>
      <c r="AYL92" s="17"/>
      <c r="AYM92" s="17"/>
      <c r="AYN92" s="17"/>
      <c r="AYO92" s="17"/>
      <c r="AYP92" s="17"/>
      <c r="AYQ92" s="17"/>
      <c r="AYR92" s="17"/>
      <c r="AYS92" s="17"/>
      <c r="AYT92" s="17"/>
      <c r="AYU92" s="17"/>
      <c r="AYV92" s="17"/>
      <c r="AYW92" s="17"/>
      <c r="AYX92" s="17"/>
      <c r="AYY92" s="17"/>
      <c r="AYZ92" s="17"/>
      <c r="AZA92" s="17"/>
      <c r="AZB92" s="17"/>
      <c r="AZC92" s="17"/>
      <c r="AZD92" s="17"/>
      <c r="AZE92" s="17"/>
      <c r="AZF92" s="17"/>
      <c r="AZG92" s="17"/>
      <c r="AZH92" s="17"/>
      <c r="AZI92" s="17"/>
      <c r="AZJ92" s="17"/>
      <c r="AZK92" s="17"/>
      <c r="AZL92" s="17"/>
      <c r="AZM92" s="17"/>
      <c r="AZN92" s="17"/>
      <c r="AZO92" s="17"/>
      <c r="AZP92" s="17"/>
      <c r="AZQ92" s="17"/>
      <c r="AZR92" s="17"/>
      <c r="AZS92" s="17"/>
      <c r="AZT92" s="17"/>
      <c r="AZU92" s="17"/>
      <c r="AZV92" s="17"/>
      <c r="AZW92" s="17"/>
      <c r="AZX92" s="17"/>
      <c r="AZY92" s="17"/>
      <c r="AZZ92" s="17"/>
      <c r="BAA92" s="17"/>
      <c r="BAB92" s="17"/>
      <c r="BAC92" s="17"/>
      <c r="BAD92" s="17"/>
      <c r="BAE92" s="17"/>
      <c r="BAF92" s="17"/>
      <c r="BAG92" s="17"/>
      <c r="BAH92" s="17"/>
      <c r="BAI92" s="17"/>
      <c r="BAJ92" s="17"/>
      <c r="BAK92" s="17"/>
      <c r="BAL92" s="17"/>
      <c r="BAM92" s="17"/>
      <c r="BAN92" s="17"/>
      <c r="BAO92" s="17"/>
      <c r="BAP92" s="17"/>
      <c r="BAQ92" s="17"/>
      <c r="BAR92" s="17"/>
      <c r="BAS92" s="17"/>
      <c r="BAT92" s="17"/>
      <c r="BAU92" s="17"/>
      <c r="BAV92" s="17"/>
      <c r="BAW92" s="17"/>
      <c r="BAX92" s="17"/>
      <c r="BAY92" s="17"/>
      <c r="BAZ92" s="17"/>
      <c r="BBA92" s="17"/>
      <c r="BBB92" s="17"/>
      <c r="BBC92" s="17"/>
      <c r="BBD92" s="17"/>
      <c r="BBE92" s="17"/>
      <c r="BBF92" s="17"/>
      <c r="BBG92" s="17"/>
      <c r="BBH92" s="17"/>
      <c r="BBI92" s="17"/>
      <c r="BBJ92" s="17"/>
      <c r="BBK92" s="17"/>
      <c r="BBL92" s="17"/>
      <c r="BBM92" s="17"/>
      <c r="BBN92" s="17"/>
      <c r="BBO92" s="17"/>
      <c r="BBP92" s="17"/>
      <c r="BBQ92" s="17"/>
      <c r="BBR92" s="17"/>
      <c r="BBS92" s="17"/>
      <c r="BBT92" s="17"/>
      <c r="BBU92" s="17"/>
      <c r="BBV92" s="17"/>
      <c r="BBW92" s="17"/>
      <c r="BBX92" s="17"/>
      <c r="BBY92" s="17"/>
      <c r="BBZ92" s="17"/>
      <c r="BCA92" s="17"/>
      <c r="BCB92" s="17"/>
      <c r="BCC92" s="17"/>
      <c r="BCD92" s="17"/>
      <c r="BCE92" s="17"/>
      <c r="BCF92" s="17"/>
      <c r="BCG92" s="17"/>
      <c r="BCH92" s="17"/>
      <c r="BCI92" s="17"/>
      <c r="BCJ92" s="17"/>
      <c r="BCK92" s="17"/>
      <c r="BCL92" s="17"/>
      <c r="BCM92" s="17"/>
      <c r="BCN92" s="17"/>
      <c r="BCO92" s="17"/>
      <c r="BCP92" s="17"/>
      <c r="BCQ92" s="17"/>
      <c r="BCR92" s="17"/>
      <c r="BCS92" s="17"/>
      <c r="BCT92" s="17"/>
      <c r="BCU92" s="17"/>
      <c r="BCV92" s="17"/>
      <c r="BCW92" s="17"/>
      <c r="BCX92" s="17"/>
      <c r="BCY92" s="17"/>
      <c r="BCZ92" s="17"/>
      <c r="BDA92" s="17"/>
      <c r="BDB92" s="17"/>
      <c r="BDC92" s="17"/>
      <c r="BDD92" s="17"/>
      <c r="BDE92" s="17"/>
      <c r="BDF92" s="17"/>
      <c r="BDG92" s="17"/>
      <c r="BDH92" s="17"/>
      <c r="BDI92" s="17"/>
      <c r="BDJ92" s="17"/>
      <c r="BDK92" s="17"/>
      <c r="BDL92" s="17"/>
      <c r="BDM92" s="17"/>
      <c r="BDN92" s="17"/>
      <c r="BDO92" s="17"/>
      <c r="BDP92" s="17"/>
      <c r="BDQ92" s="17"/>
      <c r="BDR92" s="17"/>
      <c r="BDS92" s="17"/>
      <c r="BDT92" s="17"/>
      <c r="BDU92" s="17"/>
      <c r="BDV92" s="17"/>
      <c r="BDW92" s="17"/>
      <c r="BDX92" s="17"/>
      <c r="BDY92" s="17"/>
      <c r="BDZ92" s="17"/>
      <c r="BEA92" s="17"/>
      <c r="BEB92" s="17"/>
      <c r="BEC92" s="17"/>
      <c r="BED92" s="17"/>
      <c r="BEE92" s="17"/>
      <c r="BEF92" s="17"/>
      <c r="BEG92" s="17"/>
      <c r="BEH92" s="17"/>
      <c r="BEI92" s="17"/>
      <c r="BEJ92" s="17"/>
      <c r="BEK92" s="17"/>
      <c r="BEL92" s="17"/>
      <c r="BEM92" s="17"/>
      <c r="BEN92" s="17"/>
      <c r="BEO92" s="17"/>
      <c r="BEP92" s="17"/>
      <c r="BEQ92" s="17"/>
      <c r="BER92" s="17"/>
      <c r="BES92" s="17"/>
      <c r="BET92" s="17"/>
      <c r="BEU92" s="17"/>
      <c r="BEV92" s="17"/>
      <c r="BEW92" s="17"/>
      <c r="BEX92" s="17"/>
      <c r="BEY92" s="17"/>
      <c r="BEZ92" s="17"/>
      <c r="BFA92" s="17"/>
      <c r="BFB92" s="17"/>
      <c r="BFC92" s="17"/>
      <c r="BFD92" s="17"/>
      <c r="BFE92" s="17"/>
      <c r="BFF92" s="17"/>
      <c r="BFG92" s="17"/>
      <c r="BFH92" s="17"/>
      <c r="BFI92" s="17"/>
      <c r="BFJ92" s="17"/>
      <c r="BFK92" s="17"/>
      <c r="BFL92" s="17"/>
      <c r="BFM92" s="17"/>
      <c r="BFN92" s="17"/>
      <c r="BFO92" s="17"/>
      <c r="BFP92" s="17"/>
      <c r="BFQ92" s="17"/>
      <c r="BFR92" s="17"/>
      <c r="BFS92" s="17"/>
      <c r="BFT92" s="17"/>
      <c r="BFU92" s="17"/>
      <c r="BFV92" s="17"/>
      <c r="BFW92" s="17"/>
      <c r="BFX92" s="17"/>
      <c r="BFY92" s="17"/>
      <c r="BFZ92" s="17"/>
      <c r="BGA92" s="17"/>
      <c r="BGB92" s="17"/>
      <c r="BGC92" s="17"/>
      <c r="BGD92" s="17"/>
      <c r="BGE92" s="17"/>
      <c r="BGF92" s="17"/>
      <c r="BGG92" s="17"/>
      <c r="BGH92" s="17"/>
      <c r="BGI92" s="17"/>
      <c r="BGJ92" s="17"/>
      <c r="BGK92" s="17"/>
      <c r="BGL92" s="17"/>
      <c r="BGM92" s="17"/>
      <c r="BGN92" s="17"/>
      <c r="BGO92" s="17"/>
      <c r="BGP92" s="17"/>
      <c r="BGQ92" s="17"/>
      <c r="BGR92" s="17"/>
      <c r="BGS92" s="17"/>
      <c r="BGT92" s="17"/>
      <c r="BGU92" s="17"/>
      <c r="BGV92" s="17"/>
      <c r="BGW92" s="17"/>
      <c r="BGX92" s="17"/>
      <c r="BGY92" s="17"/>
      <c r="BGZ92" s="17"/>
      <c r="BHA92" s="17"/>
      <c r="BHB92" s="17"/>
      <c r="BHC92" s="17"/>
      <c r="BHD92" s="17"/>
      <c r="BHE92" s="17"/>
      <c r="BHF92" s="17"/>
      <c r="BHG92" s="17"/>
      <c r="BHH92" s="17"/>
      <c r="BHI92" s="17"/>
      <c r="BHJ92" s="17"/>
      <c r="BHK92" s="17"/>
      <c r="BHL92" s="17"/>
      <c r="BHM92" s="17"/>
      <c r="BHN92" s="17"/>
      <c r="BHO92" s="17"/>
      <c r="BHP92" s="17"/>
      <c r="BHQ92" s="17"/>
      <c r="BHR92" s="17"/>
      <c r="BHS92" s="17"/>
      <c r="BHT92" s="17"/>
      <c r="BHU92" s="17"/>
      <c r="BHV92" s="17"/>
      <c r="BHW92" s="17"/>
      <c r="BHX92" s="17"/>
      <c r="BHY92" s="17"/>
      <c r="BHZ92" s="17"/>
      <c r="BIA92" s="17"/>
      <c r="BIB92" s="17"/>
      <c r="BIC92" s="17"/>
      <c r="BID92" s="17"/>
      <c r="BIE92" s="17"/>
      <c r="BIF92" s="17"/>
      <c r="BIG92" s="17"/>
      <c r="BIH92" s="17"/>
      <c r="BII92" s="17"/>
      <c r="BIJ92" s="17"/>
      <c r="BIK92" s="17"/>
      <c r="BIL92" s="17"/>
      <c r="BIM92" s="17"/>
      <c r="BIN92" s="17"/>
      <c r="BIO92" s="17"/>
      <c r="BIP92" s="17"/>
      <c r="BIQ92" s="17"/>
      <c r="BIR92" s="17"/>
      <c r="BIS92" s="17"/>
      <c r="BIT92" s="17"/>
      <c r="BIU92" s="17"/>
      <c r="BIV92" s="17"/>
      <c r="BIW92" s="17"/>
      <c r="BIX92" s="17"/>
      <c r="BIY92" s="17"/>
      <c r="BIZ92" s="17"/>
      <c r="BJA92" s="17"/>
      <c r="BJB92" s="17"/>
      <c r="BJC92" s="17"/>
      <c r="BJD92" s="17"/>
      <c r="BJE92" s="17"/>
      <c r="BJF92" s="17"/>
      <c r="BJG92" s="17"/>
      <c r="BJH92" s="17"/>
      <c r="BJI92" s="17"/>
      <c r="BJJ92" s="17"/>
      <c r="BJK92" s="17"/>
      <c r="BJL92" s="17"/>
      <c r="BJM92" s="17"/>
      <c r="BJN92" s="17"/>
      <c r="BJO92" s="17"/>
      <c r="BJP92" s="17"/>
      <c r="BJQ92" s="17"/>
      <c r="BJR92" s="17"/>
      <c r="BJS92" s="17"/>
      <c r="BJT92" s="17"/>
      <c r="BJU92" s="17"/>
      <c r="BJV92" s="17"/>
      <c r="BJW92" s="17"/>
      <c r="BJX92" s="17"/>
      <c r="BJY92" s="17"/>
      <c r="BJZ92" s="17"/>
      <c r="BKA92" s="17"/>
      <c r="BKB92" s="17"/>
      <c r="BKC92" s="17"/>
      <c r="BKD92" s="17"/>
      <c r="BKE92" s="17"/>
      <c r="BKF92" s="17"/>
      <c r="BKG92" s="17"/>
      <c r="BKH92" s="17"/>
      <c r="BKI92" s="17"/>
      <c r="BKJ92" s="17"/>
      <c r="BKK92" s="17"/>
      <c r="BKL92" s="17"/>
      <c r="BKM92" s="17"/>
      <c r="BKN92" s="17"/>
      <c r="BKO92" s="17"/>
      <c r="BKP92" s="17"/>
      <c r="BKQ92" s="17"/>
      <c r="BKR92" s="17"/>
      <c r="BKS92" s="17"/>
      <c r="BKT92" s="17"/>
      <c r="BKU92" s="17"/>
      <c r="BKV92" s="17"/>
      <c r="BKW92" s="17"/>
      <c r="BKX92" s="17"/>
      <c r="BKY92" s="17"/>
      <c r="BKZ92" s="17"/>
      <c r="BLA92" s="17"/>
      <c r="BLB92" s="17"/>
      <c r="BLC92" s="17"/>
      <c r="BLD92" s="17"/>
      <c r="BLE92" s="17"/>
      <c r="BLF92" s="17"/>
      <c r="BLG92" s="17"/>
      <c r="BLH92" s="17"/>
      <c r="BLI92" s="17"/>
      <c r="BLJ92" s="17"/>
      <c r="BLK92" s="17"/>
      <c r="BLL92" s="17"/>
      <c r="BLM92" s="17"/>
      <c r="BLN92" s="17"/>
      <c r="BLO92" s="17"/>
      <c r="BLP92" s="17"/>
      <c r="BLQ92" s="17"/>
      <c r="BLR92" s="17"/>
      <c r="BLS92" s="17"/>
      <c r="BLT92" s="17"/>
      <c r="BLU92" s="17"/>
      <c r="BLV92" s="17"/>
      <c r="BLW92" s="17"/>
      <c r="BLX92" s="17"/>
      <c r="BLY92" s="17"/>
      <c r="BLZ92" s="17"/>
      <c r="BMA92" s="17"/>
      <c r="BMB92" s="17"/>
      <c r="BMC92" s="17"/>
      <c r="BMD92" s="17"/>
      <c r="BME92" s="17"/>
      <c r="BMF92" s="17"/>
      <c r="BMG92" s="17"/>
      <c r="BMH92" s="17"/>
      <c r="BMI92" s="17"/>
      <c r="BMJ92" s="17"/>
      <c r="BMK92" s="17"/>
      <c r="BML92" s="17"/>
      <c r="BMM92" s="17"/>
      <c r="BMN92" s="17"/>
      <c r="BMO92" s="17"/>
      <c r="BMP92" s="17"/>
      <c r="BMQ92" s="17"/>
      <c r="BMR92" s="17"/>
      <c r="BMS92" s="17"/>
      <c r="BMT92" s="17"/>
      <c r="BMU92" s="17"/>
      <c r="BMV92" s="17"/>
      <c r="BMW92" s="17"/>
      <c r="BMX92" s="17"/>
      <c r="BMY92" s="17"/>
      <c r="BMZ92" s="17"/>
      <c r="BNA92" s="17"/>
      <c r="BNB92" s="17"/>
      <c r="BNC92" s="17"/>
      <c r="BND92" s="17"/>
      <c r="BNE92" s="17"/>
      <c r="BNF92" s="17"/>
      <c r="BNG92" s="17"/>
      <c r="BNH92" s="17"/>
      <c r="BNI92" s="17"/>
      <c r="BNJ92" s="17"/>
      <c r="BNK92" s="17"/>
      <c r="BNL92" s="17"/>
      <c r="BNM92" s="17"/>
      <c r="BNN92" s="17"/>
      <c r="BNO92" s="17"/>
      <c r="BNP92" s="17"/>
      <c r="BNQ92" s="17"/>
      <c r="BNR92" s="17"/>
      <c r="BNS92" s="17"/>
      <c r="BNT92" s="17"/>
      <c r="BNU92" s="17"/>
      <c r="BNV92" s="17"/>
      <c r="BNW92" s="17"/>
      <c r="BNX92" s="17"/>
      <c r="BNY92" s="17"/>
      <c r="BNZ92" s="17"/>
      <c r="BOA92" s="17"/>
      <c r="BOB92" s="17"/>
      <c r="BOC92" s="17"/>
      <c r="BOD92" s="17"/>
      <c r="BOE92" s="17"/>
      <c r="BOF92" s="17"/>
      <c r="BOG92" s="17"/>
      <c r="BOH92" s="17"/>
      <c r="BOI92" s="17"/>
      <c r="BOJ92" s="17"/>
      <c r="BOK92" s="17"/>
      <c r="BOL92" s="17"/>
      <c r="BOM92" s="17"/>
      <c r="BON92" s="17"/>
      <c r="BOO92" s="17"/>
      <c r="BOP92" s="17"/>
      <c r="BOQ92" s="17"/>
      <c r="BOR92" s="17"/>
      <c r="BOS92" s="17"/>
      <c r="BOT92" s="17"/>
      <c r="BOU92" s="17"/>
      <c r="BOV92" s="17"/>
      <c r="BOW92" s="17"/>
      <c r="BOX92" s="17"/>
      <c r="BOY92" s="17"/>
      <c r="BOZ92" s="17"/>
      <c r="BPA92" s="17"/>
      <c r="BPB92" s="17"/>
      <c r="BPC92" s="17"/>
      <c r="BPD92" s="17"/>
      <c r="BPE92" s="17"/>
      <c r="BPF92" s="17"/>
      <c r="BPG92" s="17"/>
      <c r="BPH92" s="17"/>
      <c r="BPI92" s="17"/>
      <c r="BPJ92" s="17"/>
      <c r="BPK92" s="17"/>
    </row>
    <row r="93" spans="1:1779" s="18" customFormat="1" ht="126" customHeight="1" x14ac:dyDescent="0.25">
      <c r="A93" s="237"/>
      <c r="B93" s="117"/>
      <c r="C93" s="237"/>
      <c r="D93" s="238" t="s">
        <v>11</v>
      </c>
      <c r="E93" s="55">
        <f>SUM(F93:O93)</f>
        <v>1400</v>
      </c>
      <c r="F93" s="209">
        <v>280</v>
      </c>
      <c r="G93" s="210"/>
      <c r="H93" s="210"/>
      <c r="I93" s="210"/>
      <c r="J93" s="210"/>
      <c r="K93" s="211"/>
      <c r="L93" s="55">
        <v>280</v>
      </c>
      <c r="M93" s="90">
        <v>280</v>
      </c>
      <c r="N93" s="55">
        <v>280</v>
      </c>
      <c r="O93" s="55">
        <v>280</v>
      </c>
      <c r="P93" s="254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N93" s="17"/>
      <c r="MO93" s="17"/>
      <c r="MP93" s="17"/>
      <c r="MQ93" s="17"/>
      <c r="MR93" s="17"/>
      <c r="MS93" s="17"/>
      <c r="MT93" s="17"/>
      <c r="MU93" s="17"/>
      <c r="MV93" s="17"/>
      <c r="MW93" s="17"/>
      <c r="MX93" s="17"/>
      <c r="MY93" s="17"/>
      <c r="MZ93" s="17"/>
      <c r="NA93" s="17"/>
      <c r="NB93" s="17"/>
      <c r="NC93" s="17"/>
      <c r="ND93" s="17"/>
      <c r="NE93" s="17"/>
      <c r="NF93" s="17"/>
      <c r="NG93" s="17"/>
      <c r="NH93" s="17"/>
      <c r="NI93" s="17"/>
      <c r="NJ93" s="17"/>
      <c r="NK93" s="17"/>
      <c r="NL93" s="17"/>
      <c r="NM93" s="17"/>
      <c r="NN93" s="17"/>
      <c r="NO93" s="17"/>
      <c r="NP93" s="17"/>
      <c r="NQ93" s="17"/>
      <c r="NR93" s="17"/>
      <c r="NS93" s="17"/>
      <c r="NT93" s="17"/>
      <c r="NU93" s="17"/>
      <c r="NV93" s="17"/>
      <c r="NW93" s="17"/>
      <c r="NX93" s="17"/>
      <c r="NY93" s="17"/>
      <c r="NZ93" s="17"/>
      <c r="OA93" s="17"/>
      <c r="OB93" s="17"/>
      <c r="OC93" s="17"/>
      <c r="OD93" s="17"/>
      <c r="OE93" s="17"/>
      <c r="OF93" s="17"/>
      <c r="OG93" s="17"/>
      <c r="OH93" s="17"/>
      <c r="OI93" s="17"/>
      <c r="OJ93" s="17"/>
      <c r="OK93" s="17"/>
      <c r="OL93" s="17"/>
      <c r="OM93" s="17"/>
      <c r="ON93" s="17"/>
      <c r="OO93" s="17"/>
      <c r="OP93" s="17"/>
      <c r="OQ93" s="17"/>
      <c r="OR93" s="17"/>
      <c r="OS93" s="17"/>
      <c r="OT93" s="17"/>
      <c r="OU93" s="17"/>
      <c r="OV93" s="17"/>
      <c r="OW93" s="17"/>
      <c r="OX93" s="17"/>
      <c r="OY93" s="17"/>
      <c r="OZ93" s="17"/>
      <c r="PA93" s="17"/>
      <c r="PB93" s="17"/>
      <c r="PC93" s="17"/>
      <c r="PD93" s="17"/>
      <c r="PE93" s="17"/>
      <c r="PF93" s="17"/>
      <c r="PG93" s="17"/>
      <c r="PH93" s="17"/>
      <c r="PI93" s="17"/>
      <c r="PJ93" s="17"/>
      <c r="PK93" s="17"/>
      <c r="PL93" s="17"/>
      <c r="PM93" s="17"/>
      <c r="PN93" s="17"/>
      <c r="PO93" s="17"/>
      <c r="PP93" s="17"/>
      <c r="PQ93" s="17"/>
      <c r="PR93" s="17"/>
      <c r="PS93" s="17"/>
      <c r="PT93" s="17"/>
      <c r="PU93" s="17"/>
      <c r="PV93" s="17"/>
      <c r="PW93" s="17"/>
      <c r="PX93" s="17"/>
      <c r="PY93" s="17"/>
      <c r="PZ93" s="17"/>
      <c r="QA93" s="17"/>
      <c r="QB93" s="17"/>
      <c r="QC93" s="17"/>
      <c r="QD93" s="17"/>
      <c r="QE93" s="17"/>
      <c r="QF93" s="17"/>
      <c r="QG93" s="17"/>
      <c r="QH93" s="17"/>
      <c r="QI93" s="17"/>
      <c r="QJ93" s="17"/>
      <c r="QK93" s="17"/>
      <c r="QL93" s="17"/>
      <c r="QM93" s="17"/>
      <c r="QN93" s="17"/>
      <c r="QO93" s="17"/>
      <c r="QP93" s="17"/>
      <c r="QQ93" s="17"/>
      <c r="QR93" s="17"/>
      <c r="QS93" s="17"/>
      <c r="QT93" s="17"/>
      <c r="QU93" s="17"/>
      <c r="QV93" s="17"/>
      <c r="QW93" s="17"/>
      <c r="QX93" s="17"/>
      <c r="QY93" s="17"/>
      <c r="QZ93" s="17"/>
      <c r="RA93" s="17"/>
      <c r="RB93" s="17"/>
      <c r="RC93" s="17"/>
      <c r="RD93" s="17"/>
      <c r="RE93" s="17"/>
      <c r="RF93" s="17"/>
      <c r="RG93" s="17"/>
      <c r="RH93" s="17"/>
      <c r="RI93" s="17"/>
      <c r="RJ93" s="17"/>
      <c r="RK93" s="17"/>
      <c r="RL93" s="17"/>
      <c r="RM93" s="17"/>
      <c r="RN93" s="17"/>
      <c r="RO93" s="17"/>
      <c r="RP93" s="17"/>
      <c r="RQ93" s="17"/>
      <c r="RR93" s="17"/>
      <c r="RS93" s="17"/>
      <c r="RT93" s="17"/>
      <c r="RU93" s="17"/>
      <c r="RV93" s="17"/>
      <c r="RW93" s="17"/>
      <c r="RX93" s="17"/>
      <c r="RY93" s="17"/>
      <c r="RZ93" s="17"/>
      <c r="SA93" s="17"/>
      <c r="SB93" s="17"/>
      <c r="SC93" s="17"/>
      <c r="SD93" s="17"/>
      <c r="SE93" s="17"/>
      <c r="SF93" s="17"/>
      <c r="SG93" s="17"/>
      <c r="SH93" s="17"/>
      <c r="SI93" s="17"/>
      <c r="SJ93" s="17"/>
      <c r="SK93" s="17"/>
      <c r="SL93" s="17"/>
      <c r="SM93" s="17"/>
      <c r="SN93" s="17"/>
      <c r="SO93" s="17"/>
      <c r="SP93" s="17"/>
      <c r="SQ93" s="17"/>
      <c r="SR93" s="17"/>
      <c r="SS93" s="17"/>
      <c r="ST93" s="17"/>
      <c r="SU93" s="17"/>
      <c r="SV93" s="17"/>
      <c r="SW93" s="17"/>
      <c r="SX93" s="17"/>
      <c r="SY93" s="17"/>
      <c r="SZ93" s="17"/>
      <c r="TA93" s="17"/>
      <c r="TB93" s="17"/>
      <c r="TC93" s="17"/>
      <c r="TD93" s="17"/>
      <c r="TE93" s="17"/>
      <c r="TF93" s="17"/>
      <c r="TG93" s="17"/>
      <c r="TH93" s="17"/>
      <c r="TI93" s="17"/>
      <c r="TJ93" s="17"/>
      <c r="TK93" s="17"/>
      <c r="TL93" s="17"/>
      <c r="TM93" s="17"/>
      <c r="TN93" s="17"/>
      <c r="TO93" s="17"/>
      <c r="TP93" s="17"/>
      <c r="TQ93" s="17"/>
      <c r="TR93" s="17"/>
      <c r="TS93" s="17"/>
      <c r="TT93" s="17"/>
      <c r="TU93" s="17"/>
      <c r="TV93" s="17"/>
      <c r="TW93" s="17"/>
      <c r="TX93" s="17"/>
      <c r="TY93" s="17"/>
      <c r="TZ93" s="17"/>
      <c r="UA93" s="17"/>
      <c r="UB93" s="17"/>
      <c r="UC93" s="17"/>
      <c r="UD93" s="17"/>
      <c r="UE93" s="17"/>
      <c r="UF93" s="17"/>
      <c r="UG93" s="17"/>
      <c r="UH93" s="17"/>
      <c r="UI93" s="17"/>
      <c r="UJ93" s="17"/>
      <c r="UK93" s="17"/>
      <c r="UL93" s="17"/>
      <c r="UM93" s="17"/>
      <c r="UN93" s="17"/>
      <c r="UO93" s="17"/>
      <c r="UP93" s="17"/>
      <c r="UQ93" s="17"/>
      <c r="UR93" s="17"/>
      <c r="US93" s="17"/>
      <c r="UT93" s="17"/>
      <c r="UU93" s="17"/>
      <c r="UV93" s="17"/>
      <c r="UW93" s="17"/>
      <c r="UX93" s="17"/>
      <c r="UY93" s="17"/>
      <c r="UZ93" s="17"/>
      <c r="VA93" s="17"/>
      <c r="VB93" s="17"/>
      <c r="VC93" s="17"/>
      <c r="VD93" s="17"/>
      <c r="VE93" s="17"/>
      <c r="VF93" s="17"/>
      <c r="VG93" s="17"/>
      <c r="VH93" s="17"/>
      <c r="VI93" s="17"/>
      <c r="VJ93" s="17"/>
      <c r="VK93" s="17"/>
      <c r="VL93" s="17"/>
      <c r="VM93" s="17"/>
      <c r="VN93" s="17"/>
      <c r="VO93" s="17"/>
      <c r="VP93" s="17"/>
      <c r="VQ93" s="17"/>
      <c r="VR93" s="17"/>
      <c r="VS93" s="17"/>
      <c r="VT93" s="17"/>
      <c r="VU93" s="17"/>
      <c r="VV93" s="17"/>
      <c r="VW93" s="17"/>
      <c r="VX93" s="17"/>
      <c r="VY93" s="17"/>
      <c r="VZ93" s="17"/>
      <c r="WA93" s="17"/>
      <c r="WB93" s="17"/>
      <c r="WC93" s="17"/>
      <c r="WD93" s="17"/>
      <c r="WE93" s="17"/>
      <c r="WF93" s="17"/>
      <c r="WG93" s="17"/>
      <c r="WH93" s="17"/>
      <c r="WI93" s="17"/>
      <c r="WJ93" s="17"/>
      <c r="WK93" s="17"/>
      <c r="WL93" s="17"/>
      <c r="WM93" s="17"/>
      <c r="WN93" s="17"/>
      <c r="WO93" s="17"/>
      <c r="WP93" s="17"/>
      <c r="WQ93" s="17"/>
      <c r="WR93" s="17"/>
      <c r="WS93" s="17"/>
      <c r="WT93" s="17"/>
      <c r="WU93" s="17"/>
      <c r="WV93" s="17"/>
      <c r="WW93" s="17"/>
      <c r="WX93" s="17"/>
      <c r="WY93" s="17"/>
      <c r="WZ93" s="17"/>
      <c r="XA93" s="17"/>
      <c r="XB93" s="17"/>
      <c r="XC93" s="17"/>
      <c r="XD93" s="17"/>
      <c r="XE93" s="17"/>
      <c r="XF93" s="17"/>
      <c r="XG93" s="17"/>
      <c r="XH93" s="17"/>
      <c r="XI93" s="17"/>
      <c r="XJ93" s="17"/>
      <c r="XK93" s="17"/>
      <c r="XL93" s="17"/>
      <c r="XM93" s="17"/>
      <c r="XN93" s="17"/>
      <c r="XO93" s="17"/>
      <c r="XP93" s="17"/>
      <c r="XQ93" s="17"/>
      <c r="XR93" s="17"/>
      <c r="XS93" s="17"/>
      <c r="XT93" s="17"/>
      <c r="XU93" s="17"/>
      <c r="XV93" s="17"/>
      <c r="XW93" s="17"/>
      <c r="XX93" s="17"/>
      <c r="XY93" s="17"/>
      <c r="XZ93" s="17"/>
      <c r="YA93" s="17"/>
      <c r="YB93" s="17"/>
      <c r="YC93" s="17"/>
      <c r="YD93" s="17"/>
      <c r="YE93" s="17"/>
      <c r="YF93" s="17"/>
      <c r="YG93" s="17"/>
      <c r="YH93" s="17"/>
      <c r="YI93" s="17"/>
      <c r="YJ93" s="17"/>
      <c r="YK93" s="17"/>
      <c r="YL93" s="17"/>
      <c r="YM93" s="17"/>
      <c r="YN93" s="17"/>
      <c r="YO93" s="17"/>
      <c r="YP93" s="17"/>
      <c r="YQ93" s="17"/>
      <c r="YR93" s="17"/>
      <c r="YS93" s="17"/>
      <c r="YT93" s="17"/>
      <c r="YU93" s="17"/>
      <c r="YV93" s="17"/>
      <c r="YW93" s="17"/>
      <c r="YX93" s="17"/>
      <c r="YY93" s="17"/>
      <c r="YZ93" s="17"/>
      <c r="ZA93" s="17"/>
      <c r="ZB93" s="17"/>
      <c r="ZC93" s="17"/>
      <c r="ZD93" s="17"/>
      <c r="ZE93" s="17"/>
      <c r="ZF93" s="17"/>
      <c r="ZG93" s="17"/>
      <c r="ZH93" s="17"/>
      <c r="ZI93" s="17"/>
      <c r="ZJ93" s="17"/>
      <c r="ZK93" s="17"/>
      <c r="ZL93" s="17"/>
      <c r="ZM93" s="17"/>
      <c r="ZN93" s="17"/>
      <c r="ZO93" s="17"/>
      <c r="ZP93" s="17"/>
      <c r="ZQ93" s="17"/>
      <c r="ZR93" s="17"/>
      <c r="ZS93" s="17"/>
      <c r="ZT93" s="17"/>
      <c r="ZU93" s="17"/>
      <c r="ZV93" s="17"/>
      <c r="ZW93" s="17"/>
      <c r="ZX93" s="17"/>
      <c r="ZY93" s="17"/>
      <c r="ZZ93" s="17"/>
      <c r="AAA93" s="17"/>
      <c r="AAB93" s="17"/>
      <c r="AAC93" s="17"/>
      <c r="AAD93" s="17"/>
      <c r="AAE93" s="17"/>
      <c r="AAF93" s="17"/>
      <c r="AAG93" s="17"/>
      <c r="AAH93" s="17"/>
      <c r="AAI93" s="17"/>
      <c r="AAJ93" s="17"/>
      <c r="AAK93" s="17"/>
      <c r="AAL93" s="17"/>
      <c r="AAM93" s="17"/>
      <c r="AAN93" s="17"/>
      <c r="AAO93" s="17"/>
      <c r="AAP93" s="17"/>
      <c r="AAQ93" s="17"/>
      <c r="AAR93" s="17"/>
      <c r="AAS93" s="17"/>
      <c r="AAT93" s="17"/>
      <c r="AAU93" s="17"/>
      <c r="AAV93" s="17"/>
      <c r="AAW93" s="17"/>
      <c r="AAX93" s="17"/>
      <c r="AAY93" s="17"/>
      <c r="AAZ93" s="17"/>
      <c r="ABA93" s="17"/>
      <c r="ABB93" s="17"/>
      <c r="ABC93" s="17"/>
      <c r="ABD93" s="17"/>
      <c r="ABE93" s="17"/>
      <c r="ABF93" s="17"/>
      <c r="ABG93" s="17"/>
      <c r="ABH93" s="17"/>
      <c r="ABI93" s="17"/>
      <c r="ABJ93" s="17"/>
      <c r="ABK93" s="17"/>
      <c r="ABL93" s="17"/>
      <c r="ABM93" s="17"/>
      <c r="ABN93" s="17"/>
      <c r="ABO93" s="17"/>
      <c r="ABP93" s="17"/>
      <c r="ABQ93" s="17"/>
      <c r="ABR93" s="17"/>
      <c r="ABS93" s="17"/>
      <c r="ABT93" s="17"/>
      <c r="ABU93" s="17"/>
      <c r="ABV93" s="17"/>
      <c r="ABW93" s="17"/>
      <c r="ABX93" s="17"/>
      <c r="ABY93" s="17"/>
      <c r="ABZ93" s="17"/>
      <c r="ACA93" s="17"/>
      <c r="ACB93" s="17"/>
      <c r="ACC93" s="17"/>
      <c r="ACD93" s="17"/>
      <c r="ACE93" s="17"/>
      <c r="ACF93" s="17"/>
      <c r="ACG93" s="17"/>
      <c r="ACH93" s="17"/>
      <c r="ACI93" s="17"/>
      <c r="ACJ93" s="17"/>
      <c r="ACK93" s="17"/>
      <c r="ACL93" s="17"/>
      <c r="ACM93" s="17"/>
      <c r="ACN93" s="17"/>
      <c r="ACO93" s="17"/>
      <c r="ACP93" s="17"/>
      <c r="ACQ93" s="17"/>
      <c r="ACR93" s="17"/>
      <c r="ACS93" s="17"/>
      <c r="ACT93" s="17"/>
      <c r="ACU93" s="17"/>
      <c r="ACV93" s="17"/>
      <c r="ACW93" s="17"/>
      <c r="ACX93" s="17"/>
      <c r="ACY93" s="17"/>
      <c r="ACZ93" s="17"/>
      <c r="ADA93" s="17"/>
      <c r="ADB93" s="17"/>
      <c r="ADC93" s="17"/>
      <c r="ADD93" s="17"/>
      <c r="ADE93" s="17"/>
      <c r="ADF93" s="17"/>
      <c r="ADG93" s="17"/>
      <c r="ADH93" s="17"/>
      <c r="ADI93" s="17"/>
      <c r="ADJ93" s="17"/>
      <c r="ADK93" s="17"/>
      <c r="ADL93" s="17"/>
      <c r="ADM93" s="17"/>
      <c r="ADN93" s="17"/>
      <c r="ADO93" s="17"/>
      <c r="ADP93" s="17"/>
      <c r="ADQ93" s="17"/>
      <c r="ADR93" s="17"/>
      <c r="ADS93" s="17"/>
      <c r="ADT93" s="17"/>
      <c r="ADU93" s="17"/>
      <c r="ADV93" s="17"/>
      <c r="ADW93" s="17"/>
      <c r="ADX93" s="17"/>
      <c r="ADY93" s="17"/>
      <c r="ADZ93" s="17"/>
      <c r="AEA93" s="17"/>
      <c r="AEB93" s="17"/>
      <c r="AEC93" s="17"/>
      <c r="AED93" s="17"/>
      <c r="AEE93" s="17"/>
      <c r="AEF93" s="17"/>
      <c r="AEG93" s="17"/>
      <c r="AEH93" s="17"/>
      <c r="AEI93" s="17"/>
      <c r="AEJ93" s="17"/>
      <c r="AEK93" s="17"/>
      <c r="AEL93" s="17"/>
      <c r="AEM93" s="17"/>
      <c r="AEN93" s="17"/>
      <c r="AEO93" s="17"/>
      <c r="AEP93" s="17"/>
      <c r="AEQ93" s="17"/>
      <c r="AER93" s="17"/>
      <c r="AES93" s="17"/>
      <c r="AET93" s="17"/>
      <c r="AEU93" s="17"/>
      <c r="AEV93" s="17"/>
      <c r="AEW93" s="17"/>
      <c r="AEX93" s="17"/>
      <c r="AEY93" s="17"/>
      <c r="AEZ93" s="17"/>
      <c r="AFA93" s="17"/>
      <c r="AFB93" s="17"/>
      <c r="AFC93" s="17"/>
      <c r="AFD93" s="17"/>
      <c r="AFE93" s="17"/>
      <c r="AFF93" s="17"/>
      <c r="AFG93" s="17"/>
      <c r="AFH93" s="17"/>
      <c r="AFI93" s="17"/>
      <c r="AFJ93" s="17"/>
      <c r="AFK93" s="17"/>
      <c r="AFL93" s="17"/>
      <c r="AFM93" s="17"/>
      <c r="AFN93" s="17"/>
      <c r="AFO93" s="17"/>
      <c r="AFP93" s="17"/>
      <c r="AFQ93" s="17"/>
      <c r="AFR93" s="17"/>
      <c r="AFS93" s="17"/>
      <c r="AFT93" s="17"/>
      <c r="AFU93" s="17"/>
      <c r="AFV93" s="17"/>
      <c r="AFW93" s="17"/>
      <c r="AFX93" s="17"/>
      <c r="AFY93" s="17"/>
      <c r="AFZ93" s="17"/>
      <c r="AGA93" s="17"/>
      <c r="AGB93" s="17"/>
      <c r="AGC93" s="17"/>
      <c r="AGD93" s="17"/>
      <c r="AGE93" s="17"/>
      <c r="AGF93" s="17"/>
      <c r="AGG93" s="17"/>
      <c r="AGH93" s="17"/>
      <c r="AGI93" s="17"/>
      <c r="AGJ93" s="17"/>
      <c r="AGK93" s="17"/>
      <c r="AGL93" s="17"/>
      <c r="AGM93" s="17"/>
      <c r="AGN93" s="17"/>
      <c r="AGO93" s="17"/>
      <c r="AGP93" s="17"/>
      <c r="AGQ93" s="17"/>
      <c r="AGR93" s="17"/>
      <c r="AGS93" s="17"/>
      <c r="AGT93" s="17"/>
      <c r="AGU93" s="17"/>
      <c r="AGV93" s="17"/>
      <c r="AGW93" s="17"/>
      <c r="AGX93" s="17"/>
      <c r="AGY93" s="17"/>
      <c r="AGZ93" s="17"/>
      <c r="AHA93" s="17"/>
      <c r="AHB93" s="17"/>
      <c r="AHC93" s="17"/>
      <c r="AHD93" s="17"/>
      <c r="AHE93" s="17"/>
      <c r="AHF93" s="17"/>
      <c r="AHG93" s="17"/>
      <c r="AHH93" s="17"/>
      <c r="AHI93" s="17"/>
      <c r="AHJ93" s="17"/>
      <c r="AHK93" s="17"/>
      <c r="AHL93" s="17"/>
      <c r="AHM93" s="17"/>
      <c r="AHN93" s="17"/>
      <c r="AHO93" s="17"/>
      <c r="AHP93" s="17"/>
      <c r="AHQ93" s="17"/>
      <c r="AHR93" s="17"/>
      <c r="AHS93" s="17"/>
      <c r="AHT93" s="17"/>
      <c r="AHU93" s="17"/>
      <c r="AHV93" s="17"/>
      <c r="AHW93" s="17"/>
      <c r="AHX93" s="17"/>
      <c r="AHY93" s="17"/>
      <c r="AHZ93" s="17"/>
      <c r="AIA93" s="17"/>
      <c r="AIB93" s="17"/>
      <c r="AIC93" s="17"/>
      <c r="AID93" s="17"/>
      <c r="AIE93" s="17"/>
      <c r="AIF93" s="17"/>
      <c r="AIG93" s="17"/>
      <c r="AIH93" s="17"/>
      <c r="AII93" s="17"/>
      <c r="AIJ93" s="17"/>
      <c r="AIK93" s="17"/>
      <c r="AIL93" s="17"/>
      <c r="AIM93" s="17"/>
      <c r="AIN93" s="17"/>
      <c r="AIO93" s="17"/>
      <c r="AIP93" s="17"/>
      <c r="AIQ93" s="17"/>
      <c r="AIR93" s="17"/>
      <c r="AIS93" s="17"/>
      <c r="AIT93" s="17"/>
      <c r="AIU93" s="17"/>
      <c r="AIV93" s="17"/>
      <c r="AIW93" s="17"/>
      <c r="AIX93" s="17"/>
      <c r="AIY93" s="17"/>
      <c r="AIZ93" s="17"/>
      <c r="AJA93" s="17"/>
      <c r="AJB93" s="17"/>
      <c r="AJC93" s="17"/>
      <c r="AJD93" s="17"/>
      <c r="AJE93" s="17"/>
      <c r="AJF93" s="17"/>
      <c r="AJG93" s="17"/>
      <c r="AJH93" s="17"/>
      <c r="AJI93" s="17"/>
      <c r="AJJ93" s="17"/>
      <c r="AJK93" s="17"/>
      <c r="AJL93" s="17"/>
      <c r="AJM93" s="17"/>
      <c r="AJN93" s="17"/>
      <c r="AJO93" s="17"/>
      <c r="AJP93" s="17"/>
      <c r="AJQ93" s="17"/>
      <c r="AJR93" s="17"/>
      <c r="AJS93" s="17"/>
      <c r="AJT93" s="17"/>
      <c r="AJU93" s="17"/>
      <c r="AJV93" s="17"/>
      <c r="AJW93" s="17"/>
      <c r="AJX93" s="17"/>
      <c r="AJY93" s="17"/>
      <c r="AJZ93" s="17"/>
      <c r="AKA93" s="17"/>
      <c r="AKB93" s="17"/>
      <c r="AKC93" s="17"/>
      <c r="AKD93" s="17"/>
      <c r="AKE93" s="17"/>
      <c r="AKF93" s="17"/>
      <c r="AKG93" s="17"/>
      <c r="AKH93" s="17"/>
      <c r="AKI93" s="17"/>
      <c r="AKJ93" s="17"/>
      <c r="AKK93" s="17"/>
      <c r="AKL93" s="17"/>
      <c r="AKM93" s="17"/>
      <c r="AKN93" s="17"/>
      <c r="AKO93" s="17"/>
      <c r="AKP93" s="17"/>
      <c r="AKQ93" s="17"/>
      <c r="AKR93" s="17"/>
      <c r="AKS93" s="17"/>
      <c r="AKT93" s="17"/>
      <c r="AKU93" s="17"/>
      <c r="AKV93" s="17"/>
      <c r="AKW93" s="17"/>
      <c r="AKX93" s="17"/>
      <c r="AKY93" s="17"/>
      <c r="AKZ93" s="17"/>
      <c r="ALA93" s="17"/>
      <c r="ALB93" s="17"/>
      <c r="ALC93" s="17"/>
      <c r="ALD93" s="17"/>
      <c r="ALE93" s="17"/>
      <c r="ALF93" s="17"/>
      <c r="ALG93" s="17"/>
      <c r="ALH93" s="17"/>
      <c r="ALI93" s="17"/>
      <c r="ALJ93" s="17"/>
      <c r="ALK93" s="17"/>
      <c r="ALL93" s="17"/>
      <c r="ALM93" s="17"/>
      <c r="ALN93" s="17"/>
      <c r="ALO93" s="17"/>
      <c r="ALP93" s="17"/>
      <c r="ALQ93" s="17"/>
      <c r="ALR93" s="17"/>
      <c r="ALS93" s="17"/>
      <c r="ALT93" s="17"/>
      <c r="ALU93" s="17"/>
      <c r="ALV93" s="17"/>
      <c r="ALW93" s="17"/>
      <c r="ALX93" s="17"/>
      <c r="ALY93" s="17"/>
      <c r="ALZ93" s="17"/>
      <c r="AMA93" s="17"/>
      <c r="AMB93" s="17"/>
      <c r="AMC93" s="17"/>
      <c r="AMD93" s="17"/>
      <c r="AME93" s="17"/>
      <c r="AMF93" s="17"/>
      <c r="AMG93" s="17"/>
      <c r="AMH93" s="17"/>
      <c r="AMI93" s="17"/>
      <c r="AMJ93" s="17"/>
      <c r="AMK93" s="17"/>
      <c r="AML93" s="17"/>
      <c r="AMM93" s="17"/>
      <c r="AMN93" s="17"/>
      <c r="AMO93" s="17"/>
      <c r="AMP93" s="17"/>
      <c r="AMQ93" s="17"/>
      <c r="AMR93" s="17"/>
      <c r="AMS93" s="17"/>
      <c r="AMT93" s="17"/>
      <c r="AMU93" s="17"/>
      <c r="AMV93" s="17"/>
      <c r="AMW93" s="17"/>
      <c r="AMX93" s="17"/>
      <c r="AMY93" s="17"/>
      <c r="AMZ93" s="17"/>
      <c r="ANA93" s="17"/>
      <c r="ANB93" s="17"/>
      <c r="ANC93" s="17"/>
      <c r="AND93" s="17"/>
      <c r="ANE93" s="17"/>
      <c r="ANF93" s="17"/>
      <c r="ANG93" s="17"/>
      <c r="ANH93" s="17"/>
      <c r="ANI93" s="17"/>
      <c r="ANJ93" s="17"/>
      <c r="ANK93" s="17"/>
      <c r="ANL93" s="17"/>
      <c r="ANM93" s="17"/>
      <c r="ANN93" s="17"/>
      <c r="ANO93" s="17"/>
      <c r="ANP93" s="17"/>
      <c r="ANQ93" s="17"/>
      <c r="ANR93" s="17"/>
      <c r="ANS93" s="17"/>
      <c r="ANT93" s="17"/>
      <c r="ANU93" s="17"/>
      <c r="ANV93" s="17"/>
      <c r="ANW93" s="17"/>
      <c r="ANX93" s="17"/>
      <c r="ANY93" s="17"/>
      <c r="ANZ93" s="17"/>
      <c r="AOA93" s="17"/>
      <c r="AOB93" s="17"/>
      <c r="AOC93" s="17"/>
      <c r="AOD93" s="17"/>
      <c r="AOE93" s="17"/>
      <c r="AOF93" s="17"/>
      <c r="AOG93" s="17"/>
      <c r="AOH93" s="17"/>
      <c r="AOI93" s="17"/>
      <c r="AOJ93" s="17"/>
      <c r="AOK93" s="17"/>
      <c r="AOL93" s="17"/>
      <c r="AOM93" s="17"/>
      <c r="AON93" s="17"/>
      <c r="AOO93" s="17"/>
      <c r="AOP93" s="17"/>
      <c r="AOQ93" s="17"/>
      <c r="AOR93" s="17"/>
      <c r="AOS93" s="17"/>
      <c r="AOT93" s="17"/>
      <c r="AOU93" s="17"/>
      <c r="AOV93" s="17"/>
      <c r="AOW93" s="17"/>
      <c r="AOX93" s="17"/>
      <c r="AOY93" s="17"/>
      <c r="AOZ93" s="17"/>
      <c r="APA93" s="17"/>
      <c r="APB93" s="17"/>
      <c r="APC93" s="17"/>
      <c r="APD93" s="17"/>
      <c r="APE93" s="17"/>
      <c r="APF93" s="17"/>
      <c r="APG93" s="17"/>
      <c r="APH93" s="17"/>
      <c r="API93" s="17"/>
      <c r="APJ93" s="17"/>
      <c r="APK93" s="17"/>
      <c r="APL93" s="17"/>
      <c r="APM93" s="17"/>
      <c r="APN93" s="17"/>
      <c r="APO93" s="17"/>
      <c r="APP93" s="17"/>
      <c r="APQ93" s="17"/>
      <c r="APR93" s="17"/>
      <c r="APS93" s="17"/>
      <c r="APT93" s="17"/>
      <c r="APU93" s="17"/>
      <c r="APV93" s="17"/>
      <c r="APW93" s="17"/>
      <c r="APX93" s="17"/>
      <c r="APY93" s="17"/>
      <c r="APZ93" s="17"/>
      <c r="AQA93" s="17"/>
      <c r="AQB93" s="17"/>
      <c r="AQC93" s="17"/>
      <c r="AQD93" s="17"/>
      <c r="AQE93" s="17"/>
      <c r="AQF93" s="17"/>
      <c r="AQG93" s="17"/>
      <c r="AQH93" s="17"/>
      <c r="AQI93" s="17"/>
      <c r="AQJ93" s="17"/>
      <c r="AQK93" s="17"/>
      <c r="AQL93" s="17"/>
      <c r="AQM93" s="17"/>
      <c r="AQN93" s="17"/>
      <c r="AQO93" s="17"/>
      <c r="AQP93" s="17"/>
      <c r="AQQ93" s="17"/>
      <c r="AQR93" s="17"/>
      <c r="AQS93" s="17"/>
      <c r="AQT93" s="17"/>
      <c r="AQU93" s="17"/>
      <c r="AQV93" s="17"/>
      <c r="AQW93" s="17"/>
      <c r="AQX93" s="17"/>
      <c r="AQY93" s="17"/>
      <c r="AQZ93" s="17"/>
      <c r="ARA93" s="17"/>
      <c r="ARB93" s="17"/>
      <c r="ARC93" s="17"/>
      <c r="ARD93" s="17"/>
      <c r="ARE93" s="17"/>
      <c r="ARF93" s="17"/>
      <c r="ARG93" s="17"/>
      <c r="ARH93" s="17"/>
      <c r="ARI93" s="17"/>
      <c r="ARJ93" s="17"/>
      <c r="ARK93" s="17"/>
      <c r="ARL93" s="17"/>
      <c r="ARM93" s="17"/>
      <c r="ARN93" s="17"/>
      <c r="ARO93" s="17"/>
      <c r="ARP93" s="17"/>
      <c r="ARQ93" s="17"/>
      <c r="ARR93" s="17"/>
      <c r="ARS93" s="17"/>
      <c r="ART93" s="17"/>
      <c r="ARU93" s="17"/>
      <c r="ARV93" s="17"/>
      <c r="ARW93" s="17"/>
      <c r="ARX93" s="17"/>
      <c r="ARY93" s="17"/>
      <c r="ARZ93" s="17"/>
      <c r="ASA93" s="17"/>
      <c r="ASB93" s="17"/>
      <c r="ASC93" s="17"/>
      <c r="ASD93" s="17"/>
      <c r="ASE93" s="17"/>
      <c r="ASF93" s="17"/>
      <c r="ASG93" s="17"/>
      <c r="ASH93" s="17"/>
      <c r="ASI93" s="17"/>
      <c r="ASJ93" s="17"/>
      <c r="ASK93" s="17"/>
      <c r="ASL93" s="17"/>
      <c r="ASM93" s="17"/>
      <c r="ASN93" s="17"/>
      <c r="ASO93" s="17"/>
      <c r="ASP93" s="17"/>
      <c r="ASQ93" s="17"/>
      <c r="ASR93" s="17"/>
      <c r="ASS93" s="17"/>
      <c r="AST93" s="17"/>
      <c r="ASU93" s="17"/>
      <c r="ASV93" s="17"/>
      <c r="ASW93" s="17"/>
      <c r="ASX93" s="17"/>
      <c r="ASY93" s="17"/>
      <c r="ASZ93" s="17"/>
      <c r="ATA93" s="17"/>
      <c r="ATB93" s="17"/>
      <c r="ATC93" s="17"/>
      <c r="ATD93" s="17"/>
      <c r="ATE93" s="17"/>
      <c r="ATF93" s="17"/>
      <c r="ATG93" s="17"/>
      <c r="ATH93" s="17"/>
      <c r="ATI93" s="17"/>
      <c r="ATJ93" s="17"/>
      <c r="ATK93" s="17"/>
      <c r="ATL93" s="17"/>
      <c r="ATM93" s="17"/>
      <c r="ATN93" s="17"/>
      <c r="ATO93" s="17"/>
      <c r="ATP93" s="17"/>
      <c r="ATQ93" s="17"/>
      <c r="ATR93" s="17"/>
      <c r="ATS93" s="17"/>
      <c r="ATT93" s="17"/>
      <c r="ATU93" s="17"/>
      <c r="ATV93" s="17"/>
      <c r="ATW93" s="17"/>
      <c r="ATX93" s="17"/>
      <c r="ATY93" s="17"/>
      <c r="ATZ93" s="17"/>
      <c r="AUA93" s="17"/>
      <c r="AUB93" s="17"/>
      <c r="AUC93" s="17"/>
      <c r="AUD93" s="17"/>
      <c r="AUE93" s="17"/>
      <c r="AUF93" s="17"/>
      <c r="AUG93" s="17"/>
      <c r="AUH93" s="17"/>
      <c r="AUI93" s="17"/>
      <c r="AUJ93" s="17"/>
      <c r="AUK93" s="17"/>
      <c r="AUL93" s="17"/>
      <c r="AUM93" s="17"/>
      <c r="AUN93" s="17"/>
      <c r="AUO93" s="17"/>
      <c r="AUP93" s="17"/>
      <c r="AUQ93" s="17"/>
      <c r="AUR93" s="17"/>
      <c r="AUS93" s="17"/>
      <c r="AUT93" s="17"/>
      <c r="AUU93" s="17"/>
      <c r="AUV93" s="17"/>
      <c r="AUW93" s="17"/>
      <c r="AUX93" s="17"/>
      <c r="AUY93" s="17"/>
      <c r="AUZ93" s="17"/>
      <c r="AVA93" s="17"/>
      <c r="AVB93" s="17"/>
      <c r="AVC93" s="17"/>
      <c r="AVD93" s="17"/>
      <c r="AVE93" s="17"/>
      <c r="AVF93" s="17"/>
      <c r="AVG93" s="17"/>
      <c r="AVH93" s="17"/>
      <c r="AVI93" s="17"/>
      <c r="AVJ93" s="17"/>
      <c r="AVK93" s="17"/>
      <c r="AVL93" s="17"/>
      <c r="AVM93" s="17"/>
      <c r="AVN93" s="17"/>
      <c r="AVO93" s="17"/>
      <c r="AVP93" s="17"/>
      <c r="AVQ93" s="17"/>
      <c r="AVR93" s="17"/>
      <c r="AVS93" s="17"/>
      <c r="AVT93" s="17"/>
      <c r="AVU93" s="17"/>
      <c r="AVV93" s="17"/>
      <c r="AVW93" s="17"/>
      <c r="AVX93" s="17"/>
      <c r="AVY93" s="17"/>
      <c r="AVZ93" s="17"/>
      <c r="AWA93" s="17"/>
      <c r="AWB93" s="17"/>
      <c r="AWC93" s="17"/>
      <c r="AWD93" s="17"/>
      <c r="AWE93" s="17"/>
      <c r="AWF93" s="17"/>
      <c r="AWG93" s="17"/>
      <c r="AWH93" s="17"/>
      <c r="AWI93" s="17"/>
      <c r="AWJ93" s="17"/>
      <c r="AWK93" s="17"/>
      <c r="AWL93" s="17"/>
      <c r="AWM93" s="17"/>
      <c r="AWN93" s="17"/>
      <c r="AWO93" s="17"/>
      <c r="AWP93" s="17"/>
      <c r="AWQ93" s="17"/>
      <c r="AWR93" s="17"/>
      <c r="AWS93" s="17"/>
      <c r="AWT93" s="17"/>
      <c r="AWU93" s="17"/>
      <c r="AWV93" s="17"/>
      <c r="AWW93" s="17"/>
      <c r="AWX93" s="17"/>
      <c r="AWY93" s="17"/>
      <c r="AWZ93" s="17"/>
      <c r="AXA93" s="17"/>
      <c r="AXB93" s="17"/>
      <c r="AXC93" s="17"/>
      <c r="AXD93" s="17"/>
      <c r="AXE93" s="17"/>
      <c r="AXF93" s="17"/>
      <c r="AXG93" s="17"/>
      <c r="AXH93" s="17"/>
      <c r="AXI93" s="17"/>
      <c r="AXJ93" s="17"/>
      <c r="AXK93" s="17"/>
      <c r="AXL93" s="17"/>
      <c r="AXM93" s="17"/>
      <c r="AXN93" s="17"/>
      <c r="AXO93" s="17"/>
      <c r="AXP93" s="17"/>
      <c r="AXQ93" s="17"/>
      <c r="AXR93" s="17"/>
      <c r="AXS93" s="17"/>
      <c r="AXT93" s="17"/>
      <c r="AXU93" s="17"/>
      <c r="AXV93" s="17"/>
      <c r="AXW93" s="17"/>
      <c r="AXX93" s="17"/>
      <c r="AXY93" s="17"/>
      <c r="AXZ93" s="17"/>
      <c r="AYA93" s="17"/>
      <c r="AYB93" s="17"/>
      <c r="AYC93" s="17"/>
      <c r="AYD93" s="17"/>
      <c r="AYE93" s="17"/>
      <c r="AYF93" s="17"/>
      <c r="AYG93" s="17"/>
      <c r="AYH93" s="17"/>
      <c r="AYI93" s="17"/>
      <c r="AYJ93" s="17"/>
      <c r="AYK93" s="17"/>
      <c r="AYL93" s="17"/>
      <c r="AYM93" s="17"/>
      <c r="AYN93" s="17"/>
      <c r="AYO93" s="17"/>
      <c r="AYP93" s="17"/>
      <c r="AYQ93" s="17"/>
      <c r="AYR93" s="17"/>
      <c r="AYS93" s="17"/>
      <c r="AYT93" s="17"/>
      <c r="AYU93" s="17"/>
      <c r="AYV93" s="17"/>
      <c r="AYW93" s="17"/>
      <c r="AYX93" s="17"/>
      <c r="AYY93" s="17"/>
      <c r="AYZ93" s="17"/>
      <c r="AZA93" s="17"/>
      <c r="AZB93" s="17"/>
      <c r="AZC93" s="17"/>
      <c r="AZD93" s="17"/>
      <c r="AZE93" s="17"/>
      <c r="AZF93" s="17"/>
      <c r="AZG93" s="17"/>
      <c r="AZH93" s="17"/>
      <c r="AZI93" s="17"/>
      <c r="AZJ93" s="17"/>
      <c r="AZK93" s="17"/>
      <c r="AZL93" s="17"/>
      <c r="AZM93" s="17"/>
      <c r="AZN93" s="17"/>
      <c r="AZO93" s="17"/>
      <c r="AZP93" s="17"/>
      <c r="AZQ93" s="17"/>
      <c r="AZR93" s="17"/>
      <c r="AZS93" s="17"/>
      <c r="AZT93" s="17"/>
      <c r="AZU93" s="17"/>
      <c r="AZV93" s="17"/>
      <c r="AZW93" s="17"/>
      <c r="AZX93" s="17"/>
      <c r="AZY93" s="17"/>
      <c r="AZZ93" s="17"/>
      <c r="BAA93" s="17"/>
      <c r="BAB93" s="17"/>
      <c r="BAC93" s="17"/>
      <c r="BAD93" s="17"/>
      <c r="BAE93" s="17"/>
      <c r="BAF93" s="17"/>
      <c r="BAG93" s="17"/>
      <c r="BAH93" s="17"/>
      <c r="BAI93" s="17"/>
      <c r="BAJ93" s="17"/>
      <c r="BAK93" s="17"/>
      <c r="BAL93" s="17"/>
      <c r="BAM93" s="17"/>
      <c r="BAN93" s="17"/>
      <c r="BAO93" s="17"/>
      <c r="BAP93" s="17"/>
      <c r="BAQ93" s="17"/>
      <c r="BAR93" s="17"/>
      <c r="BAS93" s="17"/>
      <c r="BAT93" s="17"/>
      <c r="BAU93" s="17"/>
      <c r="BAV93" s="17"/>
      <c r="BAW93" s="17"/>
      <c r="BAX93" s="17"/>
      <c r="BAY93" s="17"/>
      <c r="BAZ93" s="17"/>
      <c r="BBA93" s="17"/>
      <c r="BBB93" s="17"/>
      <c r="BBC93" s="17"/>
      <c r="BBD93" s="17"/>
      <c r="BBE93" s="17"/>
      <c r="BBF93" s="17"/>
      <c r="BBG93" s="17"/>
      <c r="BBH93" s="17"/>
      <c r="BBI93" s="17"/>
      <c r="BBJ93" s="17"/>
      <c r="BBK93" s="17"/>
      <c r="BBL93" s="17"/>
      <c r="BBM93" s="17"/>
      <c r="BBN93" s="17"/>
      <c r="BBO93" s="17"/>
      <c r="BBP93" s="17"/>
      <c r="BBQ93" s="17"/>
      <c r="BBR93" s="17"/>
      <c r="BBS93" s="17"/>
      <c r="BBT93" s="17"/>
      <c r="BBU93" s="17"/>
      <c r="BBV93" s="17"/>
      <c r="BBW93" s="17"/>
      <c r="BBX93" s="17"/>
      <c r="BBY93" s="17"/>
      <c r="BBZ93" s="17"/>
      <c r="BCA93" s="17"/>
      <c r="BCB93" s="17"/>
      <c r="BCC93" s="17"/>
      <c r="BCD93" s="17"/>
      <c r="BCE93" s="17"/>
      <c r="BCF93" s="17"/>
      <c r="BCG93" s="17"/>
      <c r="BCH93" s="17"/>
      <c r="BCI93" s="17"/>
      <c r="BCJ93" s="17"/>
      <c r="BCK93" s="17"/>
      <c r="BCL93" s="17"/>
      <c r="BCM93" s="17"/>
      <c r="BCN93" s="17"/>
      <c r="BCO93" s="17"/>
      <c r="BCP93" s="17"/>
      <c r="BCQ93" s="17"/>
      <c r="BCR93" s="17"/>
      <c r="BCS93" s="17"/>
      <c r="BCT93" s="17"/>
      <c r="BCU93" s="17"/>
      <c r="BCV93" s="17"/>
      <c r="BCW93" s="17"/>
      <c r="BCX93" s="17"/>
      <c r="BCY93" s="17"/>
      <c r="BCZ93" s="17"/>
      <c r="BDA93" s="17"/>
      <c r="BDB93" s="17"/>
      <c r="BDC93" s="17"/>
      <c r="BDD93" s="17"/>
      <c r="BDE93" s="17"/>
      <c r="BDF93" s="17"/>
      <c r="BDG93" s="17"/>
      <c r="BDH93" s="17"/>
      <c r="BDI93" s="17"/>
      <c r="BDJ93" s="17"/>
      <c r="BDK93" s="17"/>
      <c r="BDL93" s="17"/>
      <c r="BDM93" s="17"/>
      <c r="BDN93" s="17"/>
      <c r="BDO93" s="17"/>
      <c r="BDP93" s="17"/>
      <c r="BDQ93" s="17"/>
      <c r="BDR93" s="17"/>
      <c r="BDS93" s="17"/>
      <c r="BDT93" s="17"/>
      <c r="BDU93" s="17"/>
      <c r="BDV93" s="17"/>
      <c r="BDW93" s="17"/>
      <c r="BDX93" s="17"/>
      <c r="BDY93" s="17"/>
      <c r="BDZ93" s="17"/>
      <c r="BEA93" s="17"/>
      <c r="BEB93" s="17"/>
      <c r="BEC93" s="17"/>
      <c r="BED93" s="17"/>
      <c r="BEE93" s="17"/>
      <c r="BEF93" s="17"/>
      <c r="BEG93" s="17"/>
      <c r="BEH93" s="17"/>
      <c r="BEI93" s="17"/>
      <c r="BEJ93" s="17"/>
      <c r="BEK93" s="17"/>
      <c r="BEL93" s="17"/>
      <c r="BEM93" s="17"/>
      <c r="BEN93" s="17"/>
      <c r="BEO93" s="17"/>
      <c r="BEP93" s="17"/>
      <c r="BEQ93" s="17"/>
      <c r="BER93" s="17"/>
      <c r="BES93" s="17"/>
      <c r="BET93" s="17"/>
      <c r="BEU93" s="17"/>
      <c r="BEV93" s="17"/>
      <c r="BEW93" s="17"/>
      <c r="BEX93" s="17"/>
      <c r="BEY93" s="17"/>
      <c r="BEZ93" s="17"/>
      <c r="BFA93" s="17"/>
      <c r="BFB93" s="17"/>
      <c r="BFC93" s="17"/>
      <c r="BFD93" s="17"/>
      <c r="BFE93" s="17"/>
      <c r="BFF93" s="17"/>
      <c r="BFG93" s="17"/>
      <c r="BFH93" s="17"/>
      <c r="BFI93" s="17"/>
      <c r="BFJ93" s="17"/>
      <c r="BFK93" s="17"/>
      <c r="BFL93" s="17"/>
      <c r="BFM93" s="17"/>
      <c r="BFN93" s="17"/>
      <c r="BFO93" s="17"/>
      <c r="BFP93" s="17"/>
      <c r="BFQ93" s="17"/>
      <c r="BFR93" s="17"/>
      <c r="BFS93" s="17"/>
      <c r="BFT93" s="17"/>
      <c r="BFU93" s="17"/>
      <c r="BFV93" s="17"/>
      <c r="BFW93" s="17"/>
      <c r="BFX93" s="17"/>
      <c r="BFY93" s="17"/>
      <c r="BFZ93" s="17"/>
      <c r="BGA93" s="17"/>
      <c r="BGB93" s="17"/>
      <c r="BGC93" s="17"/>
      <c r="BGD93" s="17"/>
      <c r="BGE93" s="17"/>
      <c r="BGF93" s="17"/>
      <c r="BGG93" s="17"/>
      <c r="BGH93" s="17"/>
      <c r="BGI93" s="17"/>
      <c r="BGJ93" s="17"/>
      <c r="BGK93" s="17"/>
      <c r="BGL93" s="17"/>
      <c r="BGM93" s="17"/>
      <c r="BGN93" s="17"/>
      <c r="BGO93" s="17"/>
      <c r="BGP93" s="17"/>
      <c r="BGQ93" s="17"/>
      <c r="BGR93" s="17"/>
      <c r="BGS93" s="17"/>
      <c r="BGT93" s="17"/>
      <c r="BGU93" s="17"/>
      <c r="BGV93" s="17"/>
      <c r="BGW93" s="17"/>
      <c r="BGX93" s="17"/>
      <c r="BGY93" s="17"/>
      <c r="BGZ93" s="17"/>
      <c r="BHA93" s="17"/>
      <c r="BHB93" s="17"/>
      <c r="BHC93" s="17"/>
      <c r="BHD93" s="17"/>
      <c r="BHE93" s="17"/>
      <c r="BHF93" s="17"/>
      <c r="BHG93" s="17"/>
      <c r="BHH93" s="17"/>
      <c r="BHI93" s="17"/>
      <c r="BHJ93" s="17"/>
      <c r="BHK93" s="17"/>
      <c r="BHL93" s="17"/>
      <c r="BHM93" s="17"/>
      <c r="BHN93" s="17"/>
      <c r="BHO93" s="17"/>
      <c r="BHP93" s="17"/>
      <c r="BHQ93" s="17"/>
      <c r="BHR93" s="17"/>
      <c r="BHS93" s="17"/>
      <c r="BHT93" s="17"/>
      <c r="BHU93" s="17"/>
      <c r="BHV93" s="17"/>
      <c r="BHW93" s="17"/>
      <c r="BHX93" s="17"/>
      <c r="BHY93" s="17"/>
      <c r="BHZ93" s="17"/>
      <c r="BIA93" s="17"/>
      <c r="BIB93" s="17"/>
      <c r="BIC93" s="17"/>
      <c r="BID93" s="17"/>
      <c r="BIE93" s="17"/>
      <c r="BIF93" s="17"/>
      <c r="BIG93" s="17"/>
      <c r="BIH93" s="17"/>
      <c r="BII93" s="17"/>
      <c r="BIJ93" s="17"/>
      <c r="BIK93" s="17"/>
      <c r="BIL93" s="17"/>
      <c r="BIM93" s="17"/>
      <c r="BIN93" s="17"/>
      <c r="BIO93" s="17"/>
      <c r="BIP93" s="17"/>
      <c r="BIQ93" s="17"/>
      <c r="BIR93" s="17"/>
      <c r="BIS93" s="17"/>
      <c r="BIT93" s="17"/>
      <c r="BIU93" s="17"/>
      <c r="BIV93" s="17"/>
      <c r="BIW93" s="17"/>
      <c r="BIX93" s="17"/>
      <c r="BIY93" s="17"/>
      <c r="BIZ93" s="17"/>
      <c r="BJA93" s="17"/>
      <c r="BJB93" s="17"/>
      <c r="BJC93" s="17"/>
      <c r="BJD93" s="17"/>
      <c r="BJE93" s="17"/>
      <c r="BJF93" s="17"/>
      <c r="BJG93" s="17"/>
      <c r="BJH93" s="17"/>
      <c r="BJI93" s="17"/>
      <c r="BJJ93" s="17"/>
      <c r="BJK93" s="17"/>
      <c r="BJL93" s="17"/>
      <c r="BJM93" s="17"/>
      <c r="BJN93" s="17"/>
      <c r="BJO93" s="17"/>
      <c r="BJP93" s="17"/>
      <c r="BJQ93" s="17"/>
      <c r="BJR93" s="17"/>
      <c r="BJS93" s="17"/>
      <c r="BJT93" s="17"/>
      <c r="BJU93" s="17"/>
      <c r="BJV93" s="17"/>
      <c r="BJW93" s="17"/>
      <c r="BJX93" s="17"/>
      <c r="BJY93" s="17"/>
      <c r="BJZ93" s="17"/>
      <c r="BKA93" s="17"/>
      <c r="BKB93" s="17"/>
      <c r="BKC93" s="17"/>
      <c r="BKD93" s="17"/>
      <c r="BKE93" s="17"/>
      <c r="BKF93" s="17"/>
      <c r="BKG93" s="17"/>
      <c r="BKH93" s="17"/>
      <c r="BKI93" s="17"/>
      <c r="BKJ93" s="17"/>
      <c r="BKK93" s="17"/>
      <c r="BKL93" s="17"/>
      <c r="BKM93" s="17"/>
      <c r="BKN93" s="17"/>
      <c r="BKO93" s="17"/>
      <c r="BKP93" s="17"/>
      <c r="BKQ93" s="17"/>
      <c r="BKR93" s="17"/>
      <c r="BKS93" s="17"/>
      <c r="BKT93" s="17"/>
      <c r="BKU93" s="17"/>
      <c r="BKV93" s="17"/>
      <c r="BKW93" s="17"/>
      <c r="BKX93" s="17"/>
      <c r="BKY93" s="17"/>
      <c r="BKZ93" s="17"/>
      <c r="BLA93" s="17"/>
      <c r="BLB93" s="17"/>
      <c r="BLC93" s="17"/>
      <c r="BLD93" s="17"/>
      <c r="BLE93" s="17"/>
      <c r="BLF93" s="17"/>
      <c r="BLG93" s="17"/>
      <c r="BLH93" s="17"/>
      <c r="BLI93" s="17"/>
      <c r="BLJ93" s="17"/>
      <c r="BLK93" s="17"/>
      <c r="BLL93" s="17"/>
      <c r="BLM93" s="17"/>
      <c r="BLN93" s="17"/>
      <c r="BLO93" s="17"/>
      <c r="BLP93" s="17"/>
      <c r="BLQ93" s="17"/>
      <c r="BLR93" s="17"/>
      <c r="BLS93" s="17"/>
      <c r="BLT93" s="17"/>
      <c r="BLU93" s="17"/>
      <c r="BLV93" s="17"/>
      <c r="BLW93" s="17"/>
      <c r="BLX93" s="17"/>
      <c r="BLY93" s="17"/>
      <c r="BLZ93" s="17"/>
      <c r="BMA93" s="17"/>
      <c r="BMB93" s="17"/>
      <c r="BMC93" s="17"/>
      <c r="BMD93" s="17"/>
      <c r="BME93" s="17"/>
      <c r="BMF93" s="17"/>
      <c r="BMG93" s="17"/>
      <c r="BMH93" s="17"/>
      <c r="BMI93" s="17"/>
      <c r="BMJ93" s="17"/>
      <c r="BMK93" s="17"/>
      <c r="BML93" s="17"/>
      <c r="BMM93" s="17"/>
      <c r="BMN93" s="17"/>
      <c r="BMO93" s="17"/>
      <c r="BMP93" s="17"/>
      <c r="BMQ93" s="17"/>
      <c r="BMR93" s="17"/>
      <c r="BMS93" s="17"/>
      <c r="BMT93" s="17"/>
      <c r="BMU93" s="17"/>
      <c r="BMV93" s="17"/>
      <c r="BMW93" s="17"/>
      <c r="BMX93" s="17"/>
      <c r="BMY93" s="17"/>
      <c r="BMZ93" s="17"/>
      <c r="BNA93" s="17"/>
      <c r="BNB93" s="17"/>
      <c r="BNC93" s="17"/>
      <c r="BND93" s="17"/>
      <c r="BNE93" s="17"/>
      <c r="BNF93" s="17"/>
      <c r="BNG93" s="17"/>
      <c r="BNH93" s="17"/>
      <c r="BNI93" s="17"/>
      <c r="BNJ93" s="17"/>
      <c r="BNK93" s="17"/>
      <c r="BNL93" s="17"/>
      <c r="BNM93" s="17"/>
      <c r="BNN93" s="17"/>
      <c r="BNO93" s="17"/>
      <c r="BNP93" s="17"/>
      <c r="BNQ93" s="17"/>
      <c r="BNR93" s="17"/>
      <c r="BNS93" s="17"/>
      <c r="BNT93" s="17"/>
      <c r="BNU93" s="17"/>
      <c r="BNV93" s="17"/>
      <c r="BNW93" s="17"/>
      <c r="BNX93" s="17"/>
      <c r="BNY93" s="17"/>
      <c r="BNZ93" s="17"/>
      <c r="BOA93" s="17"/>
      <c r="BOB93" s="17"/>
      <c r="BOC93" s="17"/>
      <c r="BOD93" s="17"/>
      <c r="BOE93" s="17"/>
      <c r="BOF93" s="17"/>
      <c r="BOG93" s="17"/>
      <c r="BOH93" s="17"/>
      <c r="BOI93" s="17"/>
      <c r="BOJ93" s="17"/>
      <c r="BOK93" s="17"/>
      <c r="BOL93" s="17"/>
      <c r="BOM93" s="17"/>
      <c r="BON93" s="17"/>
      <c r="BOO93" s="17"/>
      <c r="BOP93" s="17"/>
      <c r="BOQ93" s="17"/>
      <c r="BOR93" s="17"/>
      <c r="BOS93" s="17"/>
      <c r="BOT93" s="17"/>
      <c r="BOU93" s="17"/>
      <c r="BOV93" s="17"/>
      <c r="BOW93" s="17"/>
      <c r="BOX93" s="17"/>
      <c r="BOY93" s="17"/>
      <c r="BOZ93" s="17"/>
      <c r="BPA93" s="17"/>
      <c r="BPB93" s="17"/>
      <c r="BPC93" s="17"/>
      <c r="BPD93" s="17"/>
      <c r="BPE93" s="17"/>
      <c r="BPF93" s="17"/>
      <c r="BPG93" s="17"/>
      <c r="BPH93" s="17"/>
      <c r="BPI93" s="17"/>
      <c r="BPJ93" s="17"/>
      <c r="BPK93" s="17"/>
    </row>
    <row r="94" spans="1:1779" s="29" customFormat="1" ht="15" customHeight="1" x14ac:dyDescent="0.25">
      <c r="A94" s="235"/>
      <c r="B94" s="98" t="s">
        <v>116</v>
      </c>
      <c r="C94" s="229" t="s">
        <v>31</v>
      </c>
      <c r="D94" s="229" t="s">
        <v>31</v>
      </c>
      <c r="E94" s="159" t="s">
        <v>30</v>
      </c>
      <c r="F94" s="159" t="s">
        <v>90</v>
      </c>
      <c r="G94" s="156" t="s">
        <v>25</v>
      </c>
      <c r="H94" s="157"/>
      <c r="I94" s="157"/>
      <c r="J94" s="157"/>
      <c r="K94" s="158"/>
      <c r="L94" s="159" t="s">
        <v>87</v>
      </c>
      <c r="M94" s="159" t="s">
        <v>91</v>
      </c>
      <c r="N94" s="159" t="s">
        <v>88</v>
      </c>
      <c r="O94" s="159" t="s">
        <v>89</v>
      </c>
      <c r="P94" s="98" t="s">
        <v>96</v>
      </c>
      <c r="Q94" s="28"/>
      <c r="R94" s="28"/>
      <c r="S94" s="28"/>
      <c r="T94" s="28"/>
    </row>
    <row r="95" spans="1:1779" s="29" customFormat="1" x14ac:dyDescent="0.25">
      <c r="A95" s="237"/>
      <c r="B95" s="99"/>
      <c r="C95" s="230"/>
      <c r="D95" s="230"/>
      <c r="E95" s="159"/>
      <c r="F95" s="159"/>
      <c r="G95" s="84" t="s">
        <v>26</v>
      </c>
      <c r="H95" s="84" t="s">
        <v>27</v>
      </c>
      <c r="I95" s="84" t="s">
        <v>28</v>
      </c>
      <c r="J95" s="84" t="s">
        <v>29</v>
      </c>
      <c r="K95" s="84" t="s">
        <v>29</v>
      </c>
      <c r="L95" s="159"/>
      <c r="M95" s="159"/>
      <c r="N95" s="159"/>
      <c r="O95" s="159"/>
      <c r="P95" s="117"/>
      <c r="Q95" s="28"/>
      <c r="R95" s="28"/>
      <c r="S95" s="28"/>
      <c r="T95" s="28"/>
    </row>
    <row r="96" spans="1:1779" s="29" customFormat="1" ht="33.75" customHeight="1" x14ac:dyDescent="0.25">
      <c r="A96" s="240"/>
      <c r="B96" s="100"/>
      <c r="C96" s="231"/>
      <c r="D96" s="231"/>
      <c r="E96" s="56">
        <v>10000</v>
      </c>
      <c r="F96" s="56">
        <v>2000</v>
      </c>
      <c r="G96" s="56">
        <v>0</v>
      </c>
      <c r="H96" s="56">
        <v>500</v>
      </c>
      <c r="I96" s="56">
        <v>750</v>
      </c>
      <c r="J96" s="56">
        <v>11307.86</v>
      </c>
      <c r="K96" s="56">
        <v>2000</v>
      </c>
      <c r="L96" s="56">
        <v>2000</v>
      </c>
      <c r="M96" s="56">
        <v>2000</v>
      </c>
      <c r="N96" s="56">
        <v>2000</v>
      </c>
      <c r="O96" s="56">
        <v>2000</v>
      </c>
      <c r="P96" s="118"/>
      <c r="Q96" s="28"/>
      <c r="R96" s="28"/>
      <c r="S96" s="28"/>
      <c r="T96" s="28"/>
    </row>
    <row r="97" spans="1:1779" s="21" customFormat="1" ht="66" customHeight="1" x14ac:dyDescent="0.25">
      <c r="A97" s="255" t="s">
        <v>2</v>
      </c>
      <c r="B97" s="256" t="s">
        <v>47</v>
      </c>
      <c r="C97" s="57" t="s">
        <v>84</v>
      </c>
      <c r="D97" s="58" t="s">
        <v>11</v>
      </c>
      <c r="E97" s="53">
        <f>SUM(F97:O97)</f>
        <v>3000</v>
      </c>
      <c r="F97" s="206">
        <v>600</v>
      </c>
      <c r="G97" s="207"/>
      <c r="H97" s="207"/>
      <c r="I97" s="207"/>
      <c r="J97" s="207"/>
      <c r="K97" s="208"/>
      <c r="L97" s="53">
        <v>600</v>
      </c>
      <c r="M97" s="89">
        <v>600</v>
      </c>
      <c r="N97" s="53">
        <f>N98</f>
        <v>600</v>
      </c>
      <c r="O97" s="53">
        <f>O98</f>
        <v>600</v>
      </c>
      <c r="P97" s="257" t="s">
        <v>96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/>
      <c r="IU97" s="20"/>
      <c r="IV97" s="20"/>
      <c r="IW97" s="20"/>
      <c r="IX97" s="20"/>
      <c r="IY97" s="20"/>
      <c r="IZ97" s="20"/>
      <c r="JA97" s="20"/>
      <c r="JB97" s="20"/>
      <c r="JC97" s="20"/>
      <c r="JD97" s="20"/>
      <c r="JE97" s="20"/>
      <c r="JF97" s="20"/>
      <c r="JG97" s="20"/>
      <c r="JH97" s="20"/>
      <c r="JI97" s="20"/>
      <c r="JJ97" s="20"/>
      <c r="JK97" s="20"/>
      <c r="JL97" s="20"/>
      <c r="JM97" s="20"/>
      <c r="JN97" s="20"/>
      <c r="JO97" s="20"/>
      <c r="JP97" s="20"/>
      <c r="JQ97" s="20"/>
      <c r="JR97" s="20"/>
      <c r="JS97" s="20"/>
      <c r="JT97" s="20"/>
      <c r="JU97" s="20"/>
      <c r="JV97" s="20"/>
      <c r="JW97" s="20"/>
      <c r="JX97" s="20"/>
      <c r="JY97" s="20"/>
      <c r="JZ97" s="20"/>
      <c r="KA97" s="20"/>
      <c r="KB97" s="20"/>
      <c r="KC97" s="20"/>
      <c r="KD97" s="20"/>
      <c r="KE97" s="20"/>
      <c r="KF97" s="20"/>
      <c r="KG97" s="20"/>
      <c r="KH97" s="20"/>
      <c r="KI97" s="20"/>
      <c r="KJ97" s="20"/>
      <c r="KK97" s="20"/>
      <c r="KL97" s="20"/>
      <c r="KM97" s="20"/>
      <c r="KN97" s="20"/>
      <c r="KO97" s="20"/>
      <c r="KP97" s="20"/>
      <c r="KQ97" s="20"/>
      <c r="KR97" s="20"/>
      <c r="KS97" s="20"/>
      <c r="KT97" s="20"/>
      <c r="KU97" s="20"/>
      <c r="KV97" s="20"/>
      <c r="KW97" s="20"/>
      <c r="KX97" s="20"/>
      <c r="KY97" s="20"/>
      <c r="KZ97" s="20"/>
      <c r="LA97" s="20"/>
      <c r="LB97" s="20"/>
      <c r="LC97" s="20"/>
      <c r="LD97" s="20"/>
      <c r="LE97" s="20"/>
      <c r="LF97" s="20"/>
      <c r="LG97" s="20"/>
      <c r="LH97" s="20"/>
      <c r="LI97" s="20"/>
      <c r="LJ97" s="20"/>
      <c r="LK97" s="20"/>
      <c r="LL97" s="20"/>
      <c r="LM97" s="20"/>
      <c r="LN97" s="20"/>
      <c r="LO97" s="20"/>
      <c r="LP97" s="20"/>
      <c r="LQ97" s="20"/>
      <c r="LR97" s="20"/>
      <c r="LS97" s="20"/>
      <c r="LT97" s="20"/>
      <c r="LU97" s="20"/>
      <c r="LV97" s="20"/>
      <c r="LW97" s="20"/>
      <c r="LX97" s="20"/>
      <c r="LY97" s="20"/>
      <c r="LZ97" s="20"/>
      <c r="MA97" s="20"/>
      <c r="MB97" s="20"/>
      <c r="MC97" s="20"/>
      <c r="MD97" s="20"/>
      <c r="ME97" s="20"/>
      <c r="MF97" s="20"/>
      <c r="MG97" s="20"/>
      <c r="MH97" s="20"/>
      <c r="MI97" s="20"/>
      <c r="MJ97" s="20"/>
      <c r="MK97" s="20"/>
      <c r="ML97" s="20"/>
      <c r="MM97" s="20"/>
      <c r="MN97" s="20"/>
      <c r="MO97" s="20"/>
      <c r="MP97" s="20"/>
      <c r="MQ97" s="20"/>
      <c r="MR97" s="20"/>
      <c r="MS97" s="20"/>
      <c r="MT97" s="20"/>
      <c r="MU97" s="20"/>
      <c r="MV97" s="20"/>
      <c r="MW97" s="20"/>
      <c r="MX97" s="20"/>
      <c r="MY97" s="20"/>
      <c r="MZ97" s="20"/>
      <c r="NA97" s="20"/>
      <c r="NB97" s="20"/>
      <c r="NC97" s="20"/>
      <c r="ND97" s="20"/>
      <c r="NE97" s="20"/>
      <c r="NF97" s="20"/>
      <c r="NG97" s="20"/>
      <c r="NH97" s="20"/>
      <c r="NI97" s="20"/>
      <c r="NJ97" s="20"/>
      <c r="NK97" s="20"/>
      <c r="NL97" s="20"/>
      <c r="NM97" s="20"/>
      <c r="NN97" s="20"/>
      <c r="NO97" s="20"/>
      <c r="NP97" s="20"/>
      <c r="NQ97" s="20"/>
      <c r="NR97" s="20"/>
      <c r="NS97" s="20"/>
      <c r="NT97" s="20"/>
      <c r="NU97" s="20"/>
      <c r="NV97" s="20"/>
      <c r="NW97" s="20"/>
      <c r="NX97" s="20"/>
      <c r="NY97" s="20"/>
      <c r="NZ97" s="20"/>
      <c r="OA97" s="20"/>
      <c r="OB97" s="20"/>
      <c r="OC97" s="20"/>
      <c r="OD97" s="20"/>
      <c r="OE97" s="20"/>
      <c r="OF97" s="20"/>
      <c r="OG97" s="20"/>
      <c r="OH97" s="20"/>
      <c r="OI97" s="20"/>
      <c r="OJ97" s="20"/>
      <c r="OK97" s="20"/>
      <c r="OL97" s="20"/>
      <c r="OM97" s="20"/>
      <c r="ON97" s="20"/>
      <c r="OO97" s="20"/>
      <c r="OP97" s="20"/>
      <c r="OQ97" s="20"/>
      <c r="OR97" s="20"/>
      <c r="OS97" s="20"/>
      <c r="OT97" s="20"/>
      <c r="OU97" s="20"/>
      <c r="OV97" s="20"/>
      <c r="OW97" s="20"/>
      <c r="OX97" s="20"/>
      <c r="OY97" s="20"/>
      <c r="OZ97" s="20"/>
      <c r="PA97" s="20"/>
      <c r="PB97" s="20"/>
      <c r="PC97" s="20"/>
      <c r="PD97" s="20"/>
      <c r="PE97" s="20"/>
      <c r="PF97" s="20"/>
      <c r="PG97" s="20"/>
      <c r="PH97" s="20"/>
      <c r="PI97" s="20"/>
      <c r="PJ97" s="20"/>
      <c r="PK97" s="20"/>
      <c r="PL97" s="20"/>
      <c r="PM97" s="20"/>
      <c r="PN97" s="20"/>
      <c r="PO97" s="20"/>
      <c r="PP97" s="20"/>
      <c r="PQ97" s="20"/>
      <c r="PR97" s="20"/>
      <c r="PS97" s="20"/>
      <c r="PT97" s="20"/>
      <c r="PU97" s="20"/>
      <c r="PV97" s="20"/>
      <c r="PW97" s="20"/>
      <c r="PX97" s="20"/>
      <c r="PY97" s="20"/>
      <c r="PZ97" s="20"/>
      <c r="QA97" s="20"/>
      <c r="QB97" s="20"/>
      <c r="QC97" s="20"/>
      <c r="QD97" s="20"/>
      <c r="QE97" s="20"/>
      <c r="QF97" s="20"/>
      <c r="QG97" s="20"/>
      <c r="QH97" s="20"/>
      <c r="QI97" s="20"/>
      <c r="QJ97" s="20"/>
      <c r="QK97" s="20"/>
      <c r="QL97" s="20"/>
      <c r="QM97" s="20"/>
      <c r="QN97" s="20"/>
      <c r="QO97" s="20"/>
      <c r="QP97" s="20"/>
      <c r="QQ97" s="20"/>
      <c r="QR97" s="20"/>
      <c r="QS97" s="20"/>
      <c r="QT97" s="20"/>
      <c r="QU97" s="20"/>
      <c r="QV97" s="20"/>
      <c r="QW97" s="20"/>
      <c r="QX97" s="20"/>
      <c r="QY97" s="20"/>
      <c r="QZ97" s="20"/>
      <c r="RA97" s="20"/>
      <c r="RB97" s="20"/>
      <c r="RC97" s="20"/>
      <c r="RD97" s="20"/>
      <c r="RE97" s="20"/>
      <c r="RF97" s="20"/>
      <c r="RG97" s="20"/>
      <c r="RH97" s="20"/>
      <c r="RI97" s="20"/>
      <c r="RJ97" s="20"/>
      <c r="RK97" s="20"/>
      <c r="RL97" s="20"/>
      <c r="RM97" s="20"/>
      <c r="RN97" s="20"/>
      <c r="RO97" s="20"/>
      <c r="RP97" s="20"/>
      <c r="RQ97" s="20"/>
      <c r="RR97" s="20"/>
      <c r="RS97" s="20"/>
      <c r="RT97" s="20"/>
      <c r="RU97" s="20"/>
      <c r="RV97" s="20"/>
      <c r="RW97" s="20"/>
      <c r="RX97" s="20"/>
      <c r="RY97" s="20"/>
      <c r="RZ97" s="20"/>
      <c r="SA97" s="20"/>
      <c r="SB97" s="20"/>
      <c r="SC97" s="20"/>
      <c r="SD97" s="20"/>
      <c r="SE97" s="20"/>
      <c r="SF97" s="20"/>
      <c r="SG97" s="20"/>
      <c r="SH97" s="20"/>
      <c r="SI97" s="20"/>
      <c r="SJ97" s="20"/>
      <c r="SK97" s="20"/>
      <c r="SL97" s="20"/>
      <c r="SM97" s="20"/>
      <c r="SN97" s="20"/>
      <c r="SO97" s="20"/>
      <c r="SP97" s="20"/>
      <c r="SQ97" s="20"/>
      <c r="SR97" s="20"/>
      <c r="SS97" s="20"/>
      <c r="ST97" s="20"/>
      <c r="SU97" s="20"/>
      <c r="SV97" s="20"/>
      <c r="SW97" s="20"/>
      <c r="SX97" s="20"/>
      <c r="SY97" s="20"/>
      <c r="SZ97" s="20"/>
      <c r="TA97" s="20"/>
      <c r="TB97" s="20"/>
      <c r="TC97" s="20"/>
      <c r="TD97" s="20"/>
      <c r="TE97" s="20"/>
      <c r="TF97" s="20"/>
      <c r="TG97" s="20"/>
      <c r="TH97" s="20"/>
      <c r="TI97" s="20"/>
      <c r="TJ97" s="20"/>
      <c r="TK97" s="20"/>
      <c r="TL97" s="20"/>
      <c r="TM97" s="20"/>
      <c r="TN97" s="20"/>
      <c r="TO97" s="20"/>
      <c r="TP97" s="20"/>
      <c r="TQ97" s="20"/>
      <c r="TR97" s="20"/>
      <c r="TS97" s="20"/>
      <c r="TT97" s="20"/>
      <c r="TU97" s="20"/>
      <c r="TV97" s="20"/>
      <c r="TW97" s="20"/>
      <c r="TX97" s="20"/>
      <c r="TY97" s="20"/>
      <c r="TZ97" s="20"/>
      <c r="UA97" s="20"/>
      <c r="UB97" s="20"/>
      <c r="UC97" s="20"/>
      <c r="UD97" s="20"/>
      <c r="UE97" s="20"/>
      <c r="UF97" s="20"/>
      <c r="UG97" s="20"/>
      <c r="UH97" s="20"/>
      <c r="UI97" s="20"/>
      <c r="UJ97" s="20"/>
      <c r="UK97" s="20"/>
      <c r="UL97" s="20"/>
      <c r="UM97" s="20"/>
      <c r="UN97" s="20"/>
      <c r="UO97" s="20"/>
      <c r="UP97" s="20"/>
      <c r="UQ97" s="20"/>
      <c r="UR97" s="20"/>
      <c r="US97" s="20"/>
      <c r="UT97" s="20"/>
      <c r="UU97" s="20"/>
      <c r="UV97" s="20"/>
      <c r="UW97" s="20"/>
      <c r="UX97" s="20"/>
      <c r="UY97" s="20"/>
      <c r="UZ97" s="20"/>
      <c r="VA97" s="20"/>
      <c r="VB97" s="20"/>
      <c r="VC97" s="20"/>
      <c r="VD97" s="20"/>
      <c r="VE97" s="20"/>
      <c r="VF97" s="20"/>
      <c r="VG97" s="20"/>
      <c r="VH97" s="20"/>
      <c r="VI97" s="20"/>
      <c r="VJ97" s="20"/>
      <c r="VK97" s="20"/>
      <c r="VL97" s="20"/>
      <c r="VM97" s="20"/>
      <c r="VN97" s="20"/>
      <c r="VO97" s="20"/>
      <c r="VP97" s="20"/>
      <c r="VQ97" s="20"/>
      <c r="VR97" s="20"/>
      <c r="VS97" s="20"/>
      <c r="VT97" s="20"/>
      <c r="VU97" s="20"/>
      <c r="VV97" s="20"/>
      <c r="VW97" s="20"/>
      <c r="VX97" s="20"/>
      <c r="VY97" s="20"/>
      <c r="VZ97" s="20"/>
      <c r="WA97" s="20"/>
      <c r="WB97" s="20"/>
      <c r="WC97" s="20"/>
      <c r="WD97" s="20"/>
      <c r="WE97" s="20"/>
      <c r="WF97" s="20"/>
      <c r="WG97" s="20"/>
      <c r="WH97" s="20"/>
      <c r="WI97" s="20"/>
      <c r="WJ97" s="20"/>
      <c r="WK97" s="20"/>
      <c r="WL97" s="20"/>
      <c r="WM97" s="20"/>
      <c r="WN97" s="20"/>
      <c r="WO97" s="20"/>
      <c r="WP97" s="20"/>
      <c r="WQ97" s="20"/>
      <c r="WR97" s="20"/>
      <c r="WS97" s="20"/>
      <c r="WT97" s="20"/>
      <c r="WU97" s="20"/>
      <c r="WV97" s="20"/>
      <c r="WW97" s="20"/>
      <c r="WX97" s="20"/>
      <c r="WY97" s="20"/>
      <c r="WZ97" s="20"/>
      <c r="XA97" s="20"/>
      <c r="XB97" s="20"/>
      <c r="XC97" s="20"/>
      <c r="XD97" s="20"/>
      <c r="XE97" s="20"/>
      <c r="XF97" s="20"/>
      <c r="XG97" s="20"/>
      <c r="XH97" s="20"/>
      <c r="XI97" s="20"/>
      <c r="XJ97" s="20"/>
      <c r="XK97" s="20"/>
      <c r="XL97" s="20"/>
      <c r="XM97" s="20"/>
      <c r="XN97" s="20"/>
      <c r="XO97" s="20"/>
      <c r="XP97" s="20"/>
      <c r="XQ97" s="20"/>
      <c r="XR97" s="20"/>
      <c r="XS97" s="20"/>
      <c r="XT97" s="20"/>
      <c r="XU97" s="20"/>
      <c r="XV97" s="20"/>
      <c r="XW97" s="20"/>
      <c r="XX97" s="20"/>
      <c r="XY97" s="20"/>
      <c r="XZ97" s="20"/>
      <c r="YA97" s="20"/>
      <c r="YB97" s="20"/>
      <c r="YC97" s="20"/>
      <c r="YD97" s="20"/>
      <c r="YE97" s="20"/>
      <c r="YF97" s="20"/>
      <c r="YG97" s="20"/>
      <c r="YH97" s="20"/>
      <c r="YI97" s="20"/>
      <c r="YJ97" s="20"/>
      <c r="YK97" s="20"/>
      <c r="YL97" s="20"/>
      <c r="YM97" s="20"/>
      <c r="YN97" s="20"/>
      <c r="YO97" s="20"/>
      <c r="YP97" s="20"/>
      <c r="YQ97" s="20"/>
      <c r="YR97" s="20"/>
      <c r="YS97" s="20"/>
      <c r="YT97" s="20"/>
      <c r="YU97" s="20"/>
      <c r="YV97" s="20"/>
      <c r="YW97" s="20"/>
      <c r="YX97" s="20"/>
      <c r="YY97" s="20"/>
      <c r="YZ97" s="20"/>
      <c r="ZA97" s="20"/>
      <c r="ZB97" s="20"/>
      <c r="ZC97" s="20"/>
      <c r="ZD97" s="20"/>
      <c r="ZE97" s="20"/>
      <c r="ZF97" s="20"/>
      <c r="ZG97" s="20"/>
      <c r="ZH97" s="20"/>
      <c r="ZI97" s="20"/>
      <c r="ZJ97" s="20"/>
      <c r="ZK97" s="20"/>
      <c r="ZL97" s="20"/>
      <c r="ZM97" s="20"/>
      <c r="ZN97" s="20"/>
      <c r="ZO97" s="20"/>
      <c r="ZP97" s="20"/>
      <c r="ZQ97" s="20"/>
      <c r="ZR97" s="20"/>
      <c r="ZS97" s="20"/>
      <c r="ZT97" s="20"/>
      <c r="ZU97" s="20"/>
      <c r="ZV97" s="20"/>
      <c r="ZW97" s="20"/>
      <c r="ZX97" s="20"/>
      <c r="ZY97" s="20"/>
      <c r="ZZ97" s="20"/>
      <c r="AAA97" s="20"/>
      <c r="AAB97" s="20"/>
      <c r="AAC97" s="20"/>
      <c r="AAD97" s="20"/>
      <c r="AAE97" s="20"/>
      <c r="AAF97" s="20"/>
      <c r="AAG97" s="20"/>
      <c r="AAH97" s="20"/>
      <c r="AAI97" s="20"/>
      <c r="AAJ97" s="20"/>
      <c r="AAK97" s="20"/>
      <c r="AAL97" s="20"/>
      <c r="AAM97" s="20"/>
      <c r="AAN97" s="20"/>
      <c r="AAO97" s="20"/>
      <c r="AAP97" s="20"/>
      <c r="AAQ97" s="20"/>
      <c r="AAR97" s="20"/>
      <c r="AAS97" s="20"/>
      <c r="AAT97" s="20"/>
      <c r="AAU97" s="20"/>
      <c r="AAV97" s="20"/>
      <c r="AAW97" s="20"/>
      <c r="AAX97" s="20"/>
      <c r="AAY97" s="20"/>
      <c r="AAZ97" s="20"/>
      <c r="ABA97" s="20"/>
      <c r="ABB97" s="20"/>
      <c r="ABC97" s="20"/>
      <c r="ABD97" s="20"/>
      <c r="ABE97" s="20"/>
      <c r="ABF97" s="20"/>
      <c r="ABG97" s="20"/>
      <c r="ABH97" s="20"/>
      <c r="ABI97" s="20"/>
      <c r="ABJ97" s="20"/>
      <c r="ABK97" s="20"/>
      <c r="ABL97" s="20"/>
      <c r="ABM97" s="20"/>
      <c r="ABN97" s="20"/>
      <c r="ABO97" s="20"/>
      <c r="ABP97" s="20"/>
      <c r="ABQ97" s="20"/>
      <c r="ABR97" s="20"/>
      <c r="ABS97" s="20"/>
      <c r="ABT97" s="20"/>
      <c r="ABU97" s="20"/>
      <c r="ABV97" s="20"/>
      <c r="ABW97" s="20"/>
      <c r="ABX97" s="20"/>
      <c r="ABY97" s="20"/>
      <c r="ABZ97" s="20"/>
      <c r="ACA97" s="20"/>
      <c r="ACB97" s="20"/>
      <c r="ACC97" s="20"/>
      <c r="ACD97" s="20"/>
      <c r="ACE97" s="20"/>
      <c r="ACF97" s="20"/>
      <c r="ACG97" s="20"/>
      <c r="ACH97" s="20"/>
      <c r="ACI97" s="20"/>
      <c r="ACJ97" s="20"/>
      <c r="ACK97" s="20"/>
      <c r="ACL97" s="20"/>
      <c r="ACM97" s="20"/>
      <c r="ACN97" s="20"/>
      <c r="ACO97" s="20"/>
      <c r="ACP97" s="20"/>
      <c r="ACQ97" s="20"/>
      <c r="ACR97" s="20"/>
      <c r="ACS97" s="20"/>
      <c r="ACT97" s="20"/>
      <c r="ACU97" s="20"/>
      <c r="ACV97" s="20"/>
      <c r="ACW97" s="20"/>
      <c r="ACX97" s="20"/>
      <c r="ACY97" s="20"/>
      <c r="ACZ97" s="20"/>
      <c r="ADA97" s="20"/>
      <c r="ADB97" s="20"/>
      <c r="ADC97" s="20"/>
      <c r="ADD97" s="20"/>
      <c r="ADE97" s="20"/>
      <c r="ADF97" s="20"/>
      <c r="ADG97" s="20"/>
      <c r="ADH97" s="20"/>
      <c r="ADI97" s="20"/>
      <c r="ADJ97" s="20"/>
      <c r="ADK97" s="20"/>
      <c r="ADL97" s="20"/>
      <c r="ADM97" s="20"/>
      <c r="ADN97" s="20"/>
      <c r="ADO97" s="20"/>
      <c r="ADP97" s="20"/>
      <c r="ADQ97" s="20"/>
      <c r="ADR97" s="20"/>
      <c r="ADS97" s="20"/>
      <c r="ADT97" s="20"/>
      <c r="ADU97" s="20"/>
      <c r="ADV97" s="20"/>
      <c r="ADW97" s="20"/>
      <c r="ADX97" s="20"/>
      <c r="ADY97" s="20"/>
      <c r="ADZ97" s="20"/>
      <c r="AEA97" s="20"/>
      <c r="AEB97" s="20"/>
      <c r="AEC97" s="20"/>
      <c r="AED97" s="20"/>
      <c r="AEE97" s="20"/>
      <c r="AEF97" s="20"/>
      <c r="AEG97" s="20"/>
      <c r="AEH97" s="20"/>
      <c r="AEI97" s="20"/>
      <c r="AEJ97" s="20"/>
      <c r="AEK97" s="20"/>
      <c r="AEL97" s="20"/>
      <c r="AEM97" s="20"/>
      <c r="AEN97" s="20"/>
      <c r="AEO97" s="20"/>
      <c r="AEP97" s="20"/>
      <c r="AEQ97" s="20"/>
      <c r="AER97" s="20"/>
      <c r="AES97" s="20"/>
      <c r="AET97" s="20"/>
      <c r="AEU97" s="20"/>
      <c r="AEV97" s="20"/>
      <c r="AEW97" s="20"/>
      <c r="AEX97" s="20"/>
      <c r="AEY97" s="20"/>
      <c r="AEZ97" s="20"/>
      <c r="AFA97" s="20"/>
      <c r="AFB97" s="20"/>
      <c r="AFC97" s="20"/>
      <c r="AFD97" s="20"/>
      <c r="AFE97" s="20"/>
      <c r="AFF97" s="20"/>
      <c r="AFG97" s="20"/>
      <c r="AFH97" s="20"/>
      <c r="AFI97" s="20"/>
      <c r="AFJ97" s="20"/>
      <c r="AFK97" s="20"/>
      <c r="AFL97" s="20"/>
      <c r="AFM97" s="20"/>
      <c r="AFN97" s="20"/>
      <c r="AFO97" s="20"/>
      <c r="AFP97" s="20"/>
      <c r="AFQ97" s="20"/>
      <c r="AFR97" s="20"/>
      <c r="AFS97" s="20"/>
      <c r="AFT97" s="20"/>
      <c r="AFU97" s="20"/>
      <c r="AFV97" s="20"/>
      <c r="AFW97" s="20"/>
      <c r="AFX97" s="20"/>
      <c r="AFY97" s="20"/>
      <c r="AFZ97" s="20"/>
      <c r="AGA97" s="20"/>
      <c r="AGB97" s="20"/>
      <c r="AGC97" s="20"/>
      <c r="AGD97" s="20"/>
      <c r="AGE97" s="20"/>
      <c r="AGF97" s="20"/>
      <c r="AGG97" s="20"/>
      <c r="AGH97" s="20"/>
      <c r="AGI97" s="20"/>
      <c r="AGJ97" s="20"/>
      <c r="AGK97" s="20"/>
      <c r="AGL97" s="20"/>
      <c r="AGM97" s="20"/>
      <c r="AGN97" s="20"/>
      <c r="AGO97" s="20"/>
      <c r="AGP97" s="20"/>
      <c r="AGQ97" s="20"/>
      <c r="AGR97" s="20"/>
      <c r="AGS97" s="20"/>
      <c r="AGT97" s="20"/>
      <c r="AGU97" s="20"/>
      <c r="AGV97" s="20"/>
      <c r="AGW97" s="20"/>
      <c r="AGX97" s="20"/>
      <c r="AGY97" s="20"/>
      <c r="AGZ97" s="20"/>
      <c r="AHA97" s="20"/>
      <c r="AHB97" s="20"/>
      <c r="AHC97" s="20"/>
      <c r="AHD97" s="20"/>
      <c r="AHE97" s="20"/>
      <c r="AHF97" s="20"/>
      <c r="AHG97" s="20"/>
      <c r="AHH97" s="20"/>
      <c r="AHI97" s="20"/>
      <c r="AHJ97" s="20"/>
      <c r="AHK97" s="20"/>
      <c r="AHL97" s="20"/>
      <c r="AHM97" s="20"/>
      <c r="AHN97" s="20"/>
      <c r="AHO97" s="20"/>
      <c r="AHP97" s="20"/>
      <c r="AHQ97" s="20"/>
      <c r="AHR97" s="20"/>
      <c r="AHS97" s="20"/>
      <c r="AHT97" s="20"/>
      <c r="AHU97" s="20"/>
      <c r="AHV97" s="20"/>
      <c r="AHW97" s="20"/>
      <c r="AHX97" s="20"/>
      <c r="AHY97" s="20"/>
      <c r="AHZ97" s="20"/>
      <c r="AIA97" s="20"/>
      <c r="AIB97" s="20"/>
      <c r="AIC97" s="20"/>
      <c r="AID97" s="20"/>
      <c r="AIE97" s="20"/>
      <c r="AIF97" s="20"/>
      <c r="AIG97" s="20"/>
      <c r="AIH97" s="20"/>
      <c r="AII97" s="20"/>
      <c r="AIJ97" s="20"/>
      <c r="AIK97" s="20"/>
      <c r="AIL97" s="20"/>
      <c r="AIM97" s="20"/>
      <c r="AIN97" s="20"/>
      <c r="AIO97" s="20"/>
      <c r="AIP97" s="20"/>
      <c r="AIQ97" s="20"/>
      <c r="AIR97" s="20"/>
      <c r="AIS97" s="20"/>
      <c r="AIT97" s="20"/>
      <c r="AIU97" s="20"/>
      <c r="AIV97" s="20"/>
      <c r="AIW97" s="20"/>
      <c r="AIX97" s="20"/>
      <c r="AIY97" s="20"/>
      <c r="AIZ97" s="20"/>
      <c r="AJA97" s="20"/>
      <c r="AJB97" s="20"/>
      <c r="AJC97" s="20"/>
      <c r="AJD97" s="20"/>
      <c r="AJE97" s="20"/>
      <c r="AJF97" s="20"/>
      <c r="AJG97" s="20"/>
      <c r="AJH97" s="20"/>
      <c r="AJI97" s="20"/>
      <c r="AJJ97" s="20"/>
      <c r="AJK97" s="20"/>
      <c r="AJL97" s="20"/>
      <c r="AJM97" s="20"/>
      <c r="AJN97" s="20"/>
      <c r="AJO97" s="20"/>
      <c r="AJP97" s="20"/>
      <c r="AJQ97" s="20"/>
      <c r="AJR97" s="20"/>
      <c r="AJS97" s="20"/>
      <c r="AJT97" s="20"/>
      <c r="AJU97" s="20"/>
      <c r="AJV97" s="20"/>
      <c r="AJW97" s="20"/>
      <c r="AJX97" s="20"/>
      <c r="AJY97" s="20"/>
      <c r="AJZ97" s="20"/>
      <c r="AKA97" s="20"/>
      <c r="AKB97" s="20"/>
      <c r="AKC97" s="20"/>
      <c r="AKD97" s="20"/>
      <c r="AKE97" s="20"/>
      <c r="AKF97" s="20"/>
      <c r="AKG97" s="20"/>
      <c r="AKH97" s="20"/>
      <c r="AKI97" s="20"/>
      <c r="AKJ97" s="20"/>
      <c r="AKK97" s="20"/>
      <c r="AKL97" s="20"/>
      <c r="AKM97" s="20"/>
      <c r="AKN97" s="20"/>
      <c r="AKO97" s="20"/>
      <c r="AKP97" s="20"/>
      <c r="AKQ97" s="20"/>
      <c r="AKR97" s="20"/>
      <c r="AKS97" s="20"/>
      <c r="AKT97" s="20"/>
      <c r="AKU97" s="20"/>
      <c r="AKV97" s="20"/>
      <c r="AKW97" s="20"/>
      <c r="AKX97" s="20"/>
      <c r="AKY97" s="20"/>
      <c r="AKZ97" s="20"/>
      <c r="ALA97" s="20"/>
      <c r="ALB97" s="20"/>
      <c r="ALC97" s="20"/>
      <c r="ALD97" s="20"/>
      <c r="ALE97" s="20"/>
      <c r="ALF97" s="20"/>
      <c r="ALG97" s="20"/>
      <c r="ALH97" s="20"/>
      <c r="ALI97" s="20"/>
      <c r="ALJ97" s="20"/>
      <c r="ALK97" s="20"/>
      <c r="ALL97" s="20"/>
      <c r="ALM97" s="20"/>
      <c r="ALN97" s="20"/>
      <c r="ALO97" s="20"/>
      <c r="ALP97" s="20"/>
      <c r="ALQ97" s="20"/>
      <c r="ALR97" s="20"/>
      <c r="ALS97" s="20"/>
      <c r="ALT97" s="20"/>
      <c r="ALU97" s="20"/>
      <c r="ALV97" s="20"/>
      <c r="ALW97" s="20"/>
      <c r="ALX97" s="20"/>
      <c r="ALY97" s="20"/>
      <c r="ALZ97" s="20"/>
      <c r="AMA97" s="20"/>
      <c r="AMB97" s="20"/>
      <c r="AMC97" s="20"/>
      <c r="AMD97" s="20"/>
      <c r="AME97" s="20"/>
      <c r="AMF97" s="20"/>
      <c r="AMG97" s="20"/>
      <c r="AMH97" s="20"/>
      <c r="AMI97" s="20"/>
      <c r="AMJ97" s="20"/>
      <c r="AMK97" s="20"/>
      <c r="AML97" s="20"/>
      <c r="AMM97" s="20"/>
      <c r="AMN97" s="20"/>
      <c r="AMO97" s="20"/>
      <c r="AMP97" s="20"/>
      <c r="AMQ97" s="20"/>
      <c r="AMR97" s="20"/>
      <c r="AMS97" s="20"/>
      <c r="AMT97" s="20"/>
      <c r="AMU97" s="20"/>
      <c r="AMV97" s="20"/>
      <c r="AMW97" s="20"/>
      <c r="AMX97" s="20"/>
      <c r="AMY97" s="20"/>
      <c r="AMZ97" s="20"/>
      <c r="ANA97" s="20"/>
      <c r="ANB97" s="20"/>
      <c r="ANC97" s="20"/>
      <c r="AND97" s="20"/>
      <c r="ANE97" s="20"/>
      <c r="ANF97" s="20"/>
      <c r="ANG97" s="20"/>
      <c r="ANH97" s="20"/>
      <c r="ANI97" s="20"/>
      <c r="ANJ97" s="20"/>
      <c r="ANK97" s="20"/>
      <c r="ANL97" s="20"/>
      <c r="ANM97" s="20"/>
      <c r="ANN97" s="20"/>
      <c r="ANO97" s="20"/>
      <c r="ANP97" s="20"/>
      <c r="ANQ97" s="20"/>
      <c r="ANR97" s="20"/>
      <c r="ANS97" s="20"/>
      <c r="ANT97" s="20"/>
      <c r="ANU97" s="20"/>
      <c r="ANV97" s="20"/>
      <c r="ANW97" s="20"/>
      <c r="ANX97" s="20"/>
      <c r="ANY97" s="20"/>
      <c r="ANZ97" s="20"/>
      <c r="AOA97" s="20"/>
      <c r="AOB97" s="20"/>
      <c r="AOC97" s="20"/>
      <c r="AOD97" s="20"/>
      <c r="AOE97" s="20"/>
      <c r="AOF97" s="20"/>
      <c r="AOG97" s="20"/>
      <c r="AOH97" s="20"/>
      <c r="AOI97" s="20"/>
      <c r="AOJ97" s="20"/>
      <c r="AOK97" s="20"/>
      <c r="AOL97" s="20"/>
      <c r="AOM97" s="20"/>
      <c r="AON97" s="20"/>
      <c r="AOO97" s="20"/>
      <c r="AOP97" s="20"/>
      <c r="AOQ97" s="20"/>
      <c r="AOR97" s="20"/>
      <c r="AOS97" s="20"/>
      <c r="AOT97" s="20"/>
      <c r="AOU97" s="20"/>
      <c r="AOV97" s="20"/>
      <c r="AOW97" s="20"/>
      <c r="AOX97" s="20"/>
      <c r="AOY97" s="20"/>
      <c r="AOZ97" s="20"/>
      <c r="APA97" s="20"/>
      <c r="APB97" s="20"/>
      <c r="APC97" s="20"/>
      <c r="APD97" s="20"/>
      <c r="APE97" s="20"/>
      <c r="APF97" s="20"/>
      <c r="APG97" s="20"/>
      <c r="APH97" s="20"/>
      <c r="API97" s="20"/>
      <c r="APJ97" s="20"/>
      <c r="APK97" s="20"/>
      <c r="APL97" s="20"/>
      <c r="APM97" s="20"/>
      <c r="APN97" s="20"/>
      <c r="APO97" s="20"/>
      <c r="APP97" s="20"/>
      <c r="APQ97" s="20"/>
      <c r="APR97" s="20"/>
      <c r="APS97" s="20"/>
      <c r="APT97" s="20"/>
      <c r="APU97" s="20"/>
      <c r="APV97" s="20"/>
      <c r="APW97" s="20"/>
      <c r="APX97" s="20"/>
      <c r="APY97" s="20"/>
      <c r="APZ97" s="20"/>
      <c r="AQA97" s="20"/>
      <c r="AQB97" s="20"/>
      <c r="AQC97" s="20"/>
      <c r="AQD97" s="20"/>
      <c r="AQE97" s="20"/>
      <c r="AQF97" s="20"/>
      <c r="AQG97" s="20"/>
      <c r="AQH97" s="20"/>
      <c r="AQI97" s="20"/>
      <c r="AQJ97" s="20"/>
      <c r="AQK97" s="20"/>
      <c r="AQL97" s="20"/>
      <c r="AQM97" s="20"/>
      <c r="AQN97" s="20"/>
      <c r="AQO97" s="20"/>
      <c r="AQP97" s="20"/>
      <c r="AQQ97" s="20"/>
      <c r="AQR97" s="20"/>
      <c r="AQS97" s="20"/>
      <c r="AQT97" s="20"/>
      <c r="AQU97" s="20"/>
      <c r="AQV97" s="20"/>
      <c r="AQW97" s="20"/>
      <c r="AQX97" s="20"/>
      <c r="AQY97" s="20"/>
      <c r="AQZ97" s="20"/>
      <c r="ARA97" s="20"/>
      <c r="ARB97" s="20"/>
      <c r="ARC97" s="20"/>
      <c r="ARD97" s="20"/>
      <c r="ARE97" s="20"/>
      <c r="ARF97" s="20"/>
      <c r="ARG97" s="20"/>
      <c r="ARH97" s="20"/>
      <c r="ARI97" s="20"/>
      <c r="ARJ97" s="20"/>
      <c r="ARK97" s="20"/>
      <c r="ARL97" s="20"/>
      <c r="ARM97" s="20"/>
      <c r="ARN97" s="20"/>
      <c r="ARO97" s="20"/>
      <c r="ARP97" s="20"/>
      <c r="ARQ97" s="20"/>
      <c r="ARR97" s="20"/>
      <c r="ARS97" s="20"/>
      <c r="ART97" s="20"/>
      <c r="ARU97" s="20"/>
      <c r="ARV97" s="20"/>
      <c r="ARW97" s="20"/>
      <c r="ARX97" s="20"/>
      <c r="ARY97" s="20"/>
      <c r="ARZ97" s="20"/>
      <c r="ASA97" s="20"/>
      <c r="ASB97" s="20"/>
      <c r="ASC97" s="20"/>
      <c r="ASD97" s="20"/>
      <c r="ASE97" s="20"/>
      <c r="ASF97" s="20"/>
      <c r="ASG97" s="20"/>
      <c r="ASH97" s="20"/>
      <c r="ASI97" s="20"/>
      <c r="ASJ97" s="20"/>
      <c r="ASK97" s="20"/>
      <c r="ASL97" s="20"/>
      <c r="ASM97" s="20"/>
      <c r="ASN97" s="20"/>
      <c r="ASO97" s="20"/>
      <c r="ASP97" s="20"/>
      <c r="ASQ97" s="20"/>
      <c r="ASR97" s="20"/>
      <c r="ASS97" s="20"/>
      <c r="AST97" s="20"/>
      <c r="ASU97" s="20"/>
      <c r="ASV97" s="20"/>
      <c r="ASW97" s="20"/>
      <c r="ASX97" s="20"/>
      <c r="ASY97" s="20"/>
      <c r="ASZ97" s="20"/>
      <c r="ATA97" s="20"/>
      <c r="ATB97" s="20"/>
      <c r="ATC97" s="20"/>
      <c r="ATD97" s="20"/>
      <c r="ATE97" s="20"/>
      <c r="ATF97" s="20"/>
      <c r="ATG97" s="20"/>
      <c r="ATH97" s="20"/>
      <c r="ATI97" s="20"/>
      <c r="ATJ97" s="20"/>
      <c r="ATK97" s="20"/>
      <c r="ATL97" s="20"/>
      <c r="ATM97" s="20"/>
      <c r="ATN97" s="20"/>
      <c r="ATO97" s="20"/>
      <c r="ATP97" s="20"/>
      <c r="ATQ97" s="20"/>
      <c r="ATR97" s="20"/>
      <c r="ATS97" s="20"/>
      <c r="ATT97" s="20"/>
      <c r="ATU97" s="20"/>
      <c r="ATV97" s="20"/>
      <c r="ATW97" s="20"/>
      <c r="ATX97" s="20"/>
      <c r="ATY97" s="20"/>
      <c r="ATZ97" s="20"/>
      <c r="AUA97" s="20"/>
      <c r="AUB97" s="20"/>
      <c r="AUC97" s="20"/>
      <c r="AUD97" s="20"/>
      <c r="AUE97" s="20"/>
      <c r="AUF97" s="20"/>
      <c r="AUG97" s="20"/>
      <c r="AUH97" s="20"/>
      <c r="AUI97" s="20"/>
      <c r="AUJ97" s="20"/>
      <c r="AUK97" s="20"/>
      <c r="AUL97" s="20"/>
      <c r="AUM97" s="20"/>
      <c r="AUN97" s="20"/>
      <c r="AUO97" s="20"/>
      <c r="AUP97" s="20"/>
      <c r="AUQ97" s="20"/>
      <c r="AUR97" s="20"/>
      <c r="AUS97" s="20"/>
      <c r="AUT97" s="20"/>
      <c r="AUU97" s="20"/>
      <c r="AUV97" s="20"/>
      <c r="AUW97" s="20"/>
      <c r="AUX97" s="20"/>
      <c r="AUY97" s="20"/>
      <c r="AUZ97" s="20"/>
      <c r="AVA97" s="20"/>
      <c r="AVB97" s="20"/>
      <c r="AVC97" s="20"/>
      <c r="AVD97" s="20"/>
      <c r="AVE97" s="20"/>
      <c r="AVF97" s="20"/>
      <c r="AVG97" s="20"/>
      <c r="AVH97" s="20"/>
      <c r="AVI97" s="20"/>
      <c r="AVJ97" s="20"/>
      <c r="AVK97" s="20"/>
      <c r="AVL97" s="20"/>
      <c r="AVM97" s="20"/>
      <c r="AVN97" s="20"/>
      <c r="AVO97" s="20"/>
      <c r="AVP97" s="20"/>
      <c r="AVQ97" s="20"/>
      <c r="AVR97" s="20"/>
      <c r="AVS97" s="20"/>
      <c r="AVT97" s="20"/>
      <c r="AVU97" s="20"/>
      <c r="AVV97" s="20"/>
      <c r="AVW97" s="20"/>
      <c r="AVX97" s="20"/>
      <c r="AVY97" s="20"/>
      <c r="AVZ97" s="20"/>
      <c r="AWA97" s="20"/>
      <c r="AWB97" s="20"/>
      <c r="AWC97" s="20"/>
      <c r="AWD97" s="20"/>
      <c r="AWE97" s="20"/>
      <c r="AWF97" s="20"/>
      <c r="AWG97" s="20"/>
      <c r="AWH97" s="20"/>
      <c r="AWI97" s="20"/>
      <c r="AWJ97" s="20"/>
      <c r="AWK97" s="20"/>
      <c r="AWL97" s="20"/>
      <c r="AWM97" s="20"/>
      <c r="AWN97" s="20"/>
      <c r="AWO97" s="20"/>
      <c r="AWP97" s="20"/>
      <c r="AWQ97" s="20"/>
      <c r="AWR97" s="20"/>
      <c r="AWS97" s="20"/>
      <c r="AWT97" s="20"/>
      <c r="AWU97" s="20"/>
      <c r="AWV97" s="20"/>
      <c r="AWW97" s="20"/>
      <c r="AWX97" s="20"/>
      <c r="AWY97" s="20"/>
      <c r="AWZ97" s="20"/>
      <c r="AXA97" s="20"/>
      <c r="AXB97" s="20"/>
      <c r="AXC97" s="20"/>
      <c r="AXD97" s="20"/>
      <c r="AXE97" s="20"/>
      <c r="AXF97" s="20"/>
      <c r="AXG97" s="20"/>
      <c r="AXH97" s="20"/>
      <c r="AXI97" s="20"/>
      <c r="AXJ97" s="20"/>
      <c r="AXK97" s="20"/>
      <c r="AXL97" s="20"/>
      <c r="AXM97" s="20"/>
      <c r="AXN97" s="20"/>
      <c r="AXO97" s="20"/>
      <c r="AXP97" s="20"/>
      <c r="AXQ97" s="20"/>
      <c r="AXR97" s="20"/>
      <c r="AXS97" s="20"/>
      <c r="AXT97" s="20"/>
      <c r="AXU97" s="20"/>
      <c r="AXV97" s="20"/>
      <c r="AXW97" s="20"/>
      <c r="AXX97" s="20"/>
      <c r="AXY97" s="20"/>
      <c r="AXZ97" s="20"/>
      <c r="AYA97" s="20"/>
      <c r="AYB97" s="20"/>
      <c r="AYC97" s="20"/>
      <c r="AYD97" s="20"/>
      <c r="AYE97" s="20"/>
      <c r="AYF97" s="20"/>
      <c r="AYG97" s="20"/>
      <c r="AYH97" s="20"/>
      <c r="AYI97" s="20"/>
      <c r="AYJ97" s="20"/>
      <c r="AYK97" s="20"/>
      <c r="AYL97" s="20"/>
      <c r="AYM97" s="20"/>
      <c r="AYN97" s="20"/>
      <c r="AYO97" s="20"/>
      <c r="AYP97" s="20"/>
      <c r="AYQ97" s="20"/>
      <c r="AYR97" s="20"/>
      <c r="AYS97" s="20"/>
      <c r="AYT97" s="20"/>
      <c r="AYU97" s="20"/>
      <c r="AYV97" s="20"/>
      <c r="AYW97" s="20"/>
      <c r="AYX97" s="20"/>
      <c r="AYY97" s="20"/>
      <c r="AYZ97" s="20"/>
      <c r="AZA97" s="20"/>
      <c r="AZB97" s="20"/>
      <c r="AZC97" s="20"/>
      <c r="AZD97" s="20"/>
      <c r="AZE97" s="20"/>
      <c r="AZF97" s="20"/>
      <c r="AZG97" s="20"/>
      <c r="AZH97" s="20"/>
      <c r="AZI97" s="20"/>
      <c r="AZJ97" s="20"/>
      <c r="AZK97" s="20"/>
      <c r="AZL97" s="20"/>
      <c r="AZM97" s="20"/>
      <c r="AZN97" s="20"/>
      <c r="AZO97" s="20"/>
      <c r="AZP97" s="20"/>
      <c r="AZQ97" s="20"/>
      <c r="AZR97" s="20"/>
      <c r="AZS97" s="20"/>
      <c r="AZT97" s="20"/>
      <c r="AZU97" s="20"/>
      <c r="AZV97" s="20"/>
      <c r="AZW97" s="20"/>
      <c r="AZX97" s="20"/>
      <c r="AZY97" s="20"/>
      <c r="AZZ97" s="20"/>
      <c r="BAA97" s="20"/>
      <c r="BAB97" s="20"/>
      <c r="BAC97" s="20"/>
      <c r="BAD97" s="20"/>
      <c r="BAE97" s="20"/>
      <c r="BAF97" s="20"/>
      <c r="BAG97" s="20"/>
      <c r="BAH97" s="20"/>
      <c r="BAI97" s="20"/>
      <c r="BAJ97" s="20"/>
      <c r="BAK97" s="20"/>
      <c r="BAL97" s="20"/>
      <c r="BAM97" s="20"/>
      <c r="BAN97" s="20"/>
      <c r="BAO97" s="20"/>
      <c r="BAP97" s="20"/>
      <c r="BAQ97" s="20"/>
      <c r="BAR97" s="20"/>
      <c r="BAS97" s="20"/>
      <c r="BAT97" s="20"/>
      <c r="BAU97" s="20"/>
      <c r="BAV97" s="20"/>
      <c r="BAW97" s="20"/>
      <c r="BAX97" s="20"/>
      <c r="BAY97" s="20"/>
      <c r="BAZ97" s="20"/>
      <c r="BBA97" s="20"/>
      <c r="BBB97" s="20"/>
      <c r="BBC97" s="20"/>
      <c r="BBD97" s="20"/>
      <c r="BBE97" s="20"/>
      <c r="BBF97" s="20"/>
      <c r="BBG97" s="20"/>
      <c r="BBH97" s="20"/>
      <c r="BBI97" s="20"/>
      <c r="BBJ97" s="20"/>
      <c r="BBK97" s="20"/>
      <c r="BBL97" s="20"/>
      <c r="BBM97" s="20"/>
      <c r="BBN97" s="20"/>
      <c r="BBO97" s="20"/>
      <c r="BBP97" s="20"/>
      <c r="BBQ97" s="20"/>
      <c r="BBR97" s="20"/>
      <c r="BBS97" s="20"/>
      <c r="BBT97" s="20"/>
      <c r="BBU97" s="20"/>
      <c r="BBV97" s="20"/>
      <c r="BBW97" s="20"/>
      <c r="BBX97" s="20"/>
      <c r="BBY97" s="20"/>
      <c r="BBZ97" s="20"/>
      <c r="BCA97" s="20"/>
      <c r="BCB97" s="20"/>
      <c r="BCC97" s="20"/>
      <c r="BCD97" s="20"/>
      <c r="BCE97" s="20"/>
      <c r="BCF97" s="20"/>
      <c r="BCG97" s="20"/>
      <c r="BCH97" s="20"/>
      <c r="BCI97" s="20"/>
      <c r="BCJ97" s="20"/>
      <c r="BCK97" s="20"/>
      <c r="BCL97" s="20"/>
      <c r="BCM97" s="20"/>
      <c r="BCN97" s="20"/>
      <c r="BCO97" s="20"/>
      <c r="BCP97" s="20"/>
      <c r="BCQ97" s="20"/>
      <c r="BCR97" s="20"/>
      <c r="BCS97" s="20"/>
      <c r="BCT97" s="20"/>
      <c r="BCU97" s="20"/>
      <c r="BCV97" s="20"/>
      <c r="BCW97" s="20"/>
      <c r="BCX97" s="20"/>
      <c r="BCY97" s="20"/>
      <c r="BCZ97" s="20"/>
      <c r="BDA97" s="20"/>
      <c r="BDB97" s="20"/>
      <c r="BDC97" s="20"/>
      <c r="BDD97" s="20"/>
      <c r="BDE97" s="20"/>
      <c r="BDF97" s="20"/>
      <c r="BDG97" s="20"/>
      <c r="BDH97" s="20"/>
      <c r="BDI97" s="20"/>
      <c r="BDJ97" s="20"/>
      <c r="BDK97" s="20"/>
      <c r="BDL97" s="20"/>
      <c r="BDM97" s="20"/>
      <c r="BDN97" s="20"/>
      <c r="BDO97" s="20"/>
      <c r="BDP97" s="20"/>
      <c r="BDQ97" s="20"/>
      <c r="BDR97" s="20"/>
      <c r="BDS97" s="20"/>
      <c r="BDT97" s="20"/>
      <c r="BDU97" s="20"/>
      <c r="BDV97" s="20"/>
      <c r="BDW97" s="20"/>
      <c r="BDX97" s="20"/>
      <c r="BDY97" s="20"/>
      <c r="BDZ97" s="20"/>
      <c r="BEA97" s="20"/>
      <c r="BEB97" s="20"/>
      <c r="BEC97" s="20"/>
      <c r="BED97" s="20"/>
      <c r="BEE97" s="20"/>
      <c r="BEF97" s="20"/>
      <c r="BEG97" s="20"/>
      <c r="BEH97" s="20"/>
      <c r="BEI97" s="20"/>
      <c r="BEJ97" s="20"/>
      <c r="BEK97" s="20"/>
      <c r="BEL97" s="20"/>
      <c r="BEM97" s="20"/>
      <c r="BEN97" s="20"/>
      <c r="BEO97" s="20"/>
      <c r="BEP97" s="20"/>
      <c r="BEQ97" s="20"/>
      <c r="BER97" s="20"/>
      <c r="BES97" s="20"/>
      <c r="BET97" s="20"/>
      <c r="BEU97" s="20"/>
      <c r="BEV97" s="20"/>
      <c r="BEW97" s="20"/>
      <c r="BEX97" s="20"/>
      <c r="BEY97" s="20"/>
      <c r="BEZ97" s="20"/>
      <c r="BFA97" s="20"/>
      <c r="BFB97" s="20"/>
      <c r="BFC97" s="20"/>
      <c r="BFD97" s="20"/>
      <c r="BFE97" s="20"/>
      <c r="BFF97" s="20"/>
      <c r="BFG97" s="20"/>
      <c r="BFH97" s="20"/>
      <c r="BFI97" s="20"/>
      <c r="BFJ97" s="20"/>
      <c r="BFK97" s="20"/>
      <c r="BFL97" s="20"/>
      <c r="BFM97" s="20"/>
      <c r="BFN97" s="20"/>
      <c r="BFO97" s="20"/>
      <c r="BFP97" s="20"/>
      <c r="BFQ97" s="20"/>
      <c r="BFR97" s="20"/>
      <c r="BFS97" s="20"/>
      <c r="BFT97" s="20"/>
      <c r="BFU97" s="20"/>
      <c r="BFV97" s="20"/>
      <c r="BFW97" s="20"/>
      <c r="BFX97" s="20"/>
      <c r="BFY97" s="20"/>
      <c r="BFZ97" s="20"/>
      <c r="BGA97" s="20"/>
      <c r="BGB97" s="20"/>
      <c r="BGC97" s="20"/>
      <c r="BGD97" s="20"/>
      <c r="BGE97" s="20"/>
      <c r="BGF97" s="20"/>
      <c r="BGG97" s="20"/>
      <c r="BGH97" s="20"/>
      <c r="BGI97" s="20"/>
      <c r="BGJ97" s="20"/>
      <c r="BGK97" s="20"/>
      <c r="BGL97" s="20"/>
      <c r="BGM97" s="20"/>
      <c r="BGN97" s="20"/>
      <c r="BGO97" s="20"/>
      <c r="BGP97" s="20"/>
      <c r="BGQ97" s="20"/>
      <c r="BGR97" s="20"/>
      <c r="BGS97" s="20"/>
      <c r="BGT97" s="20"/>
      <c r="BGU97" s="20"/>
      <c r="BGV97" s="20"/>
      <c r="BGW97" s="20"/>
      <c r="BGX97" s="20"/>
      <c r="BGY97" s="20"/>
      <c r="BGZ97" s="20"/>
      <c r="BHA97" s="20"/>
      <c r="BHB97" s="20"/>
      <c r="BHC97" s="20"/>
      <c r="BHD97" s="20"/>
      <c r="BHE97" s="20"/>
      <c r="BHF97" s="20"/>
      <c r="BHG97" s="20"/>
      <c r="BHH97" s="20"/>
      <c r="BHI97" s="20"/>
      <c r="BHJ97" s="20"/>
      <c r="BHK97" s="20"/>
      <c r="BHL97" s="20"/>
      <c r="BHM97" s="20"/>
      <c r="BHN97" s="20"/>
      <c r="BHO97" s="20"/>
      <c r="BHP97" s="20"/>
      <c r="BHQ97" s="20"/>
      <c r="BHR97" s="20"/>
      <c r="BHS97" s="20"/>
      <c r="BHT97" s="20"/>
      <c r="BHU97" s="20"/>
      <c r="BHV97" s="20"/>
      <c r="BHW97" s="20"/>
      <c r="BHX97" s="20"/>
      <c r="BHY97" s="20"/>
      <c r="BHZ97" s="20"/>
      <c r="BIA97" s="20"/>
      <c r="BIB97" s="20"/>
      <c r="BIC97" s="20"/>
      <c r="BID97" s="20"/>
      <c r="BIE97" s="20"/>
      <c r="BIF97" s="20"/>
      <c r="BIG97" s="20"/>
      <c r="BIH97" s="20"/>
      <c r="BII97" s="20"/>
      <c r="BIJ97" s="20"/>
      <c r="BIK97" s="20"/>
      <c r="BIL97" s="20"/>
      <c r="BIM97" s="20"/>
      <c r="BIN97" s="20"/>
      <c r="BIO97" s="20"/>
      <c r="BIP97" s="20"/>
      <c r="BIQ97" s="20"/>
      <c r="BIR97" s="20"/>
      <c r="BIS97" s="20"/>
      <c r="BIT97" s="20"/>
      <c r="BIU97" s="20"/>
      <c r="BIV97" s="20"/>
      <c r="BIW97" s="20"/>
      <c r="BIX97" s="20"/>
      <c r="BIY97" s="20"/>
      <c r="BIZ97" s="20"/>
      <c r="BJA97" s="20"/>
      <c r="BJB97" s="20"/>
      <c r="BJC97" s="20"/>
      <c r="BJD97" s="20"/>
      <c r="BJE97" s="20"/>
      <c r="BJF97" s="20"/>
      <c r="BJG97" s="20"/>
      <c r="BJH97" s="20"/>
      <c r="BJI97" s="20"/>
      <c r="BJJ97" s="20"/>
      <c r="BJK97" s="20"/>
      <c r="BJL97" s="20"/>
      <c r="BJM97" s="20"/>
      <c r="BJN97" s="20"/>
      <c r="BJO97" s="20"/>
      <c r="BJP97" s="20"/>
      <c r="BJQ97" s="20"/>
      <c r="BJR97" s="20"/>
      <c r="BJS97" s="20"/>
      <c r="BJT97" s="20"/>
      <c r="BJU97" s="20"/>
      <c r="BJV97" s="20"/>
      <c r="BJW97" s="20"/>
      <c r="BJX97" s="20"/>
      <c r="BJY97" s="20"/>
      <c r="BJZ97" s="20"/>
      <c r="BKA97" s="20"/>
      <c r="BKB97" s="20"/>
      <c r="BKC97" s="20"/>
      <c r="BKD97" s="20"/>
      <c r="BKE97" s="20"/>
      <c r="BKF97" s="20"/>
      <c r="BKG97" s="20"/>
      <c r="BKH97" s="20"/>
      <c r="BKI97" s="20"/>
      <c r="BKJ97" s="20"/>
      <c r="BKK97" s="20"/>
      <c r="BKL97" s="20"/>
      <c r="BKM97" s="20"/>
      <c r="BKN97" s="20"/>
      <c r="BKO97" s="20"/>
      <c r="BKP97" s="20"/>
      <c r="BKQ97" s="20"/>
      <c r="BKR97" s="20"/>
      <c r="BKS97" s="20"/>
      <c r="BKT97" s="20"/>
      <c r="BKU97" s="20"/>
      <c r="BKV97" s="20"/>
      <c r="BKW97" s="20"/>
      <c r="BKX97" s="20"/>
      <c r="BKY97" s="20"/>
      <c r="BKZ97" s="20"/>
      <c r="BLA97" s="20"/>
      <c r="BLB97" s="20"/>
      <c r="BLC97" s="20"/>
      <c r="BLD97" s="20"/>
      <c r="BLE97" s="20"/>
      <c r="BLF97" s="20"/>
      <c r="BLG97" s="20"/>
      <c r="BLH97" s="20"/>
      <c r="BLI97" s="20"/>
      <c r="BLJ97" s="20"/>
      <c r="BLK97" s="20"/>
      <c r="BLL97" s="20"/>
      <c r="BLM97" s="20"/>
      <c r="BLN97" s="20"/>
      <c r="BLO97" s="20"/>
      <c r="BLP97" s="20"/>
      <c r="BLQ97" s="20"/>
      <c r="BLR97" s="20"/>
      <c r="BLS97" s="20"/>
      <c r="BLT97" s="20"/>
      <c r="BLU97" s="20"/>
      <c r="BLV97" s="20"/>
      <c r="BLW97" s="20"/>
      <c r="BLX97" s="20"/>
      <c r="BLY97" s="20"/>
      <c r="BLZ97" s="20"/>
      <c r="BMA97" s="20"/>
      <c r="BMB97" s="20"/>
      <c r="BMC97" s="20"/>
      <c r="BMD97" s="20"/>
      <c r="BME97" s="20"/>
      <c r="BMF97" s="20"/>
      <c r="BMG97" s="20"/>
      <c r="BMH97" s="20"/>
      <c r="BMI97" s="20"/>
      <c r="BMJ97" s="20"/>
      <c r="BMK97" s="20"/>
      <c r="BML97" s="20"/>
      <c r="BMM97" s="20"/>
      <c r="BMN97" s="20"/>
      <c r="BMO97" s="20"/>
      <c r="BMP97" s="20"/>
      <c r="BMQ97" s="20"/>
      <c r="BMR97" s="20"/>
      <c r="BMS97" s="20"/>
      <c r="BMT97" s="20"/>
      <c r="BMU97" s="20"/>
      <c r="BMV97" s="20"/>
      <c r="BMW97" s="20"/>
      <c r="BMX97" s="20"/>
      <c r="BMY97" s="20"/>
      <c r="BMZ97" s="20"/>
      <c r="BNA97" s="20"/>
      <c r="BNB97" s="20"/>
      <c r="BNC97" s="20"/>
      <c r="BND97" s="20"/>
      <c r="BNE97" s="20"/>
      <c r="BNF97" s="20"/>
      <c r="BNG97" s="20"/>
      <c r="BNH97" s="20"/>
      <c r="BNI97" s="20"/>
      <c r="BNJ97" s="20"/>
      <c r="BNK97" s="20"/>
      <c r="BNL97" s="20"/>
      <c r="BNM97" s="20"/>
      <c r="BNN97" s="20"/>
      <c r="BNO97" s="20"/>
      <c r="BNP97" s="20"/>
      <c r="BNQ97" s="20"/>
      <c r="BNR97" s="20"/>
      <c r="BNS97" s="20"/>
      <c r="BNT97" s="20"/>
      <c r="BNU97" s="20"/>
      <c r="BNV97" s="20"/>
      <c r="BNW97" s="20"/>
      <c r="BNX97" s="20"/>
      <c r="BNY97" s="20"/>
      <c r="BNZ97" s="20"/>
      <c r="BOA97" s="20"/>
      <c r="BOB97" s="20"/>
      <c r="BOC97" s="20"/>
      <c r="BOD97" s="20"/>
      <c r="BOE97" s="20"/>
      <c r="BOF97" s="20"/>
      <c r="BOG97" s="20"/>
      <c r="BOH97" s="20"/>
      <c r="BOI97" s="20"/>
      <c r="BOJ97" s="20"/>
      <c r="BOK97" s="20"/>
      <c r="BOL97" s="20"/>
      <c r="BOM97" s="20"/>
      <c r="BON97" s="20"/>
      <c r="BOO97" s="20"/>
      <c r="BOP97" s="20"/>
      <c r="BOQ97" s="20"/>
      <c r="BOR97" s="20"/>
      <c r="BOS97" s="20"/>
      <c r="BOT97" s="20"/>
      <c r="BOU97" s="20"/>
      <c r="BOV97" s="20"/>
      <c r="BOW97" s="20"/>
      <c r="BOX97" s="20"/>
      <c r="BOY97" s="20"/>
      <c r="BOZ97" s="20"/>
      <c r="BPA97" s="20"/>
      <c r="BPB97" s="20"/>
      <c r="BPC97" s="20"/>
      <c r="BPD97" s="20"/>
      <c r="BPE97" s="20"/>
      <c r="BPF97" s="20"/>
      <c r="BPG97" s="20"/>
      <c r="BPH97" s="20"/>
      <c r="BPI97" s="20"/>
      <c r="BPJ97" s="20"/>
      <c r="BPK97" s="20"/>
    </row>
    <row r="98" spans="1:1779" s="18" customFormat="1" ht="68.25" customHeight="1" x14ac:dyDescent="0.25">
      <c r="A98" s="245" t="s">
        <v>5</v>
      </c>
      <c r="B98" s="257" t="s">
        <v>129</v>
      </c>
      <c r="C98" s="50" t="s">
        <v>84</v>
      </c>
      <c r="D98" s="238" t="s">
        <v>11</v>
      </c>
      <c r="E98" s="55">
        <f>SUM(F98:O98)</f>
        <v>3000</v>
      </c>
      <c r="F98" s="209">
        <v>600</v>
      </c>
      <c r="G98" s="210"/>
      <c r="H98" s="210"/>
      <c r="I98" s="210"/>
      <c r="J98" s="210"/>
      <c r="K98" s="211"/>
      <c r="L98" s="55">
        <v>600</v>
      </c>
      <c r="M98" s="90">
        <v>600</v>
      </c>
      <c r="N98" s="55">
        <v>600</v>
      </c>
      <c r="O98" s="55">
        <v>600</v>
      </c>
      <c r="P98" s="63" t="s">
        <v>96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  <c r="QE98" s="17"/>
      <c r="QF98" s="17"/>
      <c r="QG98" s="17"/>
      <c r="QH98" s="17"/>
      <c r="QI98" s="17"/>
      <c r="QJ98" s="17"/>
      <c r="QK98" s="17"/>
      <c r="QL98" s="17"/>
      <c r="QM98" s="17"/>
      <c r="QN98" s="17"/>
      <c r="QO98" s="17"/>
      <c r="QP98" s="17"/>
      <c r="QQ98" s="17"/>
      <c r="QR98" s="17"/>
      <c r="QS98" s="17"/>
      <c r="QT98" s="17"/>
      <c r="QU98" s="17"/>
      <c r="QV98" s="17"/>
      <c r="QW98" s="17"/>
      <c r="QX98" s="17"/>
      <c r="QY98" s="17"/>
      <c r="QZ98" s="17"/>
      <c r="RA98" s="17"/>
      <c r="RB98" s="17"/>
      <c r="RC98" s="17"/>
      <c r="RD98" s="17"/>
      <c r="RE98" s="17"/>
      <c r="RF98" s="17"/>
      <c r="RG98" s="17"/>
      <c r="RH98" s="17"/>
      <c r="RI98" s="17"/>
      <c r="RJ98" s="17"/>
      <c r="RK98" s="17"/>
      <c r="RL98" s="17"/>
      <c r="RM98" s="17"/>
      <c r="RN98" s="17"/>
      <c r="RO98" s="17"/>
      <c r="RP98" s="17"/>
      <c r="RQ98" s="17"/>
      <c r="RR98" s="17"/>
      <c r="RS98" s="17"/>
      <c r="RT98" s="17"/>
      <c r="RU98" s="17"/>
      <c r="RV98" s="17"/>
      <c r="RW98" s="17"/>
      <c r="RX98" s="17"/>
      <c r="RY98" s="17"/>
      <c r="RZ98" s="17"/>
      <c r="SA98" s="17"/>
      <c r="SB98" s="17"/>
      <c r="SC98" s="17"/>
      <c r="SD98" s="17"/>
      <c r="SE98" s="17"/>
      <c r="SF98" s="17"/>
      <c r="SG98" s="17"/>
      <c r="SH98" s="17"/>
      <c r="SI98" s="17"/>
      <c r="SJ98" s="17"/>
      <c r="SK98" s="17"/>
      <c r="SL98" s="17"/>
      <c r="SM98" s="17"/>
      <c r="SN98" s="17"/>
      <c r="SO98" s="17"/>
      <c r="SP98" s="17"/>
      <c r="SQ98" s="17"/>
      <c r="SR98" s="17"/>
      <c r="SS98" s="17"/>
      <c r="ST98" s="17"/>
      <c r="SU98" s="17"/>
      <c r="SV98" s="17"/>
      <c r="SW98" s="17"/>
      <c r="SX98" s="17"/>
      <c r="SY98" s="17"/>
      <c r="SZ98" s="17"/>
      <c r="TA98" s="17"/>
      <c r="TB98" s="17"/>
      <c r="TC98" s="17"/>
      <c r="TD98" s="17"/>
      <c r="TE98" s="17"/>
      <c r="TF98" s="17"/>
      <c r="TG98" s="17"/>
      <c r="TH98" s="17"/>
      <c r="TI98" s="17"/>
      <c r="TJ98" s="17"/>
      <c r="TK98" s="17"/>
      <c r="TL98" s="17"/>
      <c r="TM98" s="17"/>
      <c r="TN98" s="17"/>
      <c r="TO98" s="17"/>
      <c r="TP98" s="17"/>
      <c r="TQ98" s="17"/>
      <c r="TR98" s="17"/>
      <c r="TS98" s="17"/>
      <c r="TT98" s="17"/>
      <c r="TU98" s="17"/>
      <c r="TV98" s="17"/>
      <c r="TW98" s="17"/>
      <c r="TX98" s="17"/>
      <c r="TY98" s="17"/>
      <c r="TZ98" s="17"/>
      <c r="UA98" s="17"/>
      <c r="UB98" s="17"/>
      <c r="UC98" s="17"/>
      <c r="UD98" s="17"/>
      <c r="UE98" s="17"/>
      <c r="UF98" s="17"/>
      <c r="UG98" s="17"/>
      <c r="UH98" s="17"/>
      <c r="UI98" s="17"/>
      <c r="UJ98" s="17"/>
      <c r="UK98" s="17"/>
      <c r="UL98" s="17"/>
      <c r="UM98" s="17"/>
      <c r="UN98" s="17"/>
      <c r="UO98" s="17"/>
      <c r="UP98" s="17"/>
      <c r="UQ98" s="17"/>
      <c r="UR98" s="17"/>
      <c r="US98" s="17"/>
      <c r="UT98" s="17"/>
      <c r="UU98" s="17"/>
      <c r="UV98" s="17"/>
      <c r="UW98" s="17"/>
      <c r="UX98" s="17"/>
      <c r="UY98" s="17"/>
      <c r="UZ98" s="17"/>
      <c r="VA98" s="17"/>
      <c r="VB98" s="17"/>
      <c r="VC98" s="17"/>
      <c r="VD98" s="17"/>
      <c r="VE98" s="17"/>
      <c r="VF98" s="17"/>
      <c r="VG98" s="17"/>
      <c r="VH98" s="17"/>
      <c r="VI98" s="17"/>
      <c r="VJ98" s="17"/>
      <c r="VK98" s="17"/>
      <c r="VL98" s="17"/>
      <c r="VM98" s="17"/>
      <c r="VN98" s="17"/>
      <c r="VO98" s="17"/>
      <c r="VP98" s="17"/>
      <c r="VQ98" s="17"/>
      <c r="VR98" s="17"/>
      <c r="VS98" s="17"/>
      <c r="VT98" s="17"/>
      <c r="VU98" s="17"/>
      <c r="VV98" s="17"/>
      <c r="VW98" s="17"/>
      <c r="VX98" s="17"/>
      <c r="VY98" s="17"/>
      <c r="VZ98" s="17"/>
      <c r="WA98" s="17"/>
      <c r="WB98" s="17"/>
      <c r="WC98" s="17"/>
      <c r="WD98" s="17"/>
      <c r="WE98" s="17"/>
      <c r="WF98" s="17"/>
      <c r="WG98" s="17"/>
      <c r="WH98" s="17"/>
      <c r="WI98" s="17"/>
      <c r="WJ98" s="17"/>
      <c r="WK98" s="17"/>
      <c r="WL98" s="17"/>
      <c r="WM98" s="17"/>
      <c r="WN98" s="17"/>
      <c r="WO98" s="17"/>
      <c r="WP98" s="17"/>
      <c r="WQ98" s="17"/>
      <c r="WR98" s="17"/>
      <c r="WS98" s="17"/>
      <c r="WT98" s="17"/>
      <c r="WU98" s="17"/>
      <c r="WV98" s="17"/>
      <c r="WW98" s="17"/>
      <c r="WX98" s="17"/>
      <c r="WY98" s="17"/>
      <c r="WZ98" s="17"/>
      <c r="XA98" s="17"/>
      <c r="XB98" s="17"/>
      <c r="XC98" s="17"/>
      <c r="XD98" s="17"/>
      <c r="XE98" s="17"/>
      <c r="XF98" s="17"/>
      <c r="XG98" s="17"/>
      <c r="XH98" s="17"/>
      <c r="XI98" s="17"/>
      <c r="XJ98" s="17"/>
      <c r="XK98" s="17"/>
      <c r="XL98" s="17"/>
      <c r="XM98" s="17"/>
      <c r="XN98" s="17"/>
      <c r="XO98" s="17"/>
      <c r="XP98" s="17"/>
      <c r="XQ98" s="17"/>
      <c r="XR98" s="17"/>
      <c r="XS98" s="17"/>
      <c r="XT98" s="17"/>
      <c r="XU98" s="17"/>
      <c r="XV98" s="17"/>
      <c r="XW98" s="17"/>
      <c r="XX98" s="17"/>
      <c r="XY98" s="17"/>
      <c r="XZ98" s="17"/>
      <c r="YA98" s="17"/>
      <c r="YB98" s="17"/>
      <c r="YC98" s="17"/>
      <c r="YD98" s="17"/>
      <c r="YE98" s="17"/>
      <c r="YF98" s="17"/>
      <c r="YG98" s="17"/>
      <c r="YH98" s="17"/>
      <c r="YI98" s="17"/>
      <c r="YJ98" s="17"/>
      <c r="YK98" s="17"/>
      <c r="YL98" s="17"/>
      <c r="YM98" s="17"/>
      <c r="YN98" s="17"/>
      <c r="YO98" s="17"/>
      <c r="YP98" s="17"/>
      <c r="YQ98" s="17"/>
      <c r="YR98" s="17"/>
      <c r="YS98" s="17"/>
      <c r="YT98" s="17"/>
      <c r="YU98" s="17"/>
      <c r="YV98" s="17"/>
      <c r="YW98" s="17"/>
      <c r="YX98" s="17"/>
      <c r="YY98" s="17"/>
      <c r="YZ98" s="17"/>
      <c r="ZA98" s="17"/>
      <c r="ZB98" s="17"/>
      <c r="ZC98" s="17"/>
      <c r="ZD98" s="17"/>
      <c r="ZE98" s="17"/>
      <c r="ZF98" s="17"/>
      <c r="ZG98" s="17"/>
      <c r="ZH98" s="17"/>
      <c r="ZI98" s="17"/>
      <c r="ZJ98" s="17"/>
      <c r="ZK98" s="17"/>
      <c r="ZL98" s="17"/>
      <c r="ZM98" s="17"/>
      <c r="ZN98" s="17"/>
      <c r="ZO98" s="17"/>
      <c r="ZP98" s="17"/>
      <c r="ZQ98" s="17"/>
      <c r="ZR98" s="17"/>
      <c r="ZS98" s="17"/>
      <c r="ZT98" s="17"/>
      <c r="ZU98" s="17"/>
      <c r="ZV98" s="17"/>
      <c r="ZW98" s="17"/>
      <c r="ZX98" s="17"/>
      <c r="ZY98" s="17"/>
      <c r="ZZ98" s="17"/>
      <c r="AAA98" s="17"/>
      <c r="AAB98" s="17"/>
      <c r="AAC98" s="17"/>
      <c r="AAD98" s="17"/>
      <c r="AAE98" s="17"/>
      <c r="AAF98" s="17"/>
      <c r="AAG98" s="17"/>
      <c r="AAH98" s="17"/>
      <c r="AAI98" s="17"/>
      <c r="AAJ98" s="17"/>
      <c r="AAK98" s="17"/>
      <c r="AAL98" s="17"/>
      <c r="AAM98" s="17"/>
      <c r="AAN98" s="17"/>
      <c r="AAO98" s="17"/>
      <c r="AAP98" s="17"/>
      <c r="AAQ98" s="17"/>
      <c r="AAR98" s="17"/>
      <c r="AAS98" s="17"/>
      <c r="AAT98" s="17"/>
      <c r="AAU98" s="17"/>
      <c r="AAV98" s="17"/>
      <c r="AAW98" s="17"/>
      <c r="AAX98" s="17"/>
      <c r="AAY98" s="17"/>
      <c r="AAZ98" s="17"/>
      <c r="ABA98" s="17"/>
      <c r="ABB98" s="17"/>
      <c r="ABC98" s="17"/>
      <c r="ABD98" s="17"/>
      <c r="ABE98" s="17"/>
      <c r="ABF98" s="17"/>
      <c r="ABG98" s="17"/>
      <c r="ABH98" s="17"/>
      <c r="ABI98" s="17"/>
      <c r="ABJ98" s="17"/>
      <c r="ABK98" s="17"/>
      <c r="ABL98" s="17"/>
      <c r="ABM98" s="17"/>
      <c r="ABN98" s="17"/>
      <c r="ABO98" s="17"/>
      <c r="ABP98" s="17"/>
      <c r="ABQ98" s="17"/>
      <c r="ABR98" s="17"/>
      <c r="ABS98" s="17"/>
      <c r="ABT98" s="17"/>
      <c r="ABU98" s="17"/>
      <c r="ABV98" s="17"/>
      <c r="ABW98" s="17"/>
      <c r="ABX98" s="17"/>
      <c r="ABY98" s="17"/>
      <c r="ABZ98" s="17"/>
      <c r="ACA98" s="17"/>
      <c r="ACB98" s="17"/>
      <c r="ACC98" s="17"/>
      <c r="ACD98" s="17"/>
      <c r="ACE98" s="17"/>
      <c r="ACF98" s="17"/>
      <c r="ACG98" s="17"/>
      <c r="ACH98" s="17"/>
      <c r="ACI98" s="17"/>
      <c r="ACJ98" s="17"/>
      <c r="ACK98" s="17"/>
      <c r="ACL98" s="17"/>
      <c r="ACM98" s="17"/>
      <c r="ACN98" s="17"/>
      <c r="ACO98" s="17"/>
      <c r="ACP98" s="17"/>
      <c r="ACQ98" s="17"/>
      <c r="ACR98" s="17"/>
      <c r="ACS98" s="17"/>
      <c r="ACT98" s="17"/>
      <c r="ACU98" s="17"/>
      <c r="ACV98" s="17"/>
      <c r="ACW98" s="17"/>
      <c r="ACX98" s="17"/>
      <c r="ACY98" s="17"/>
      <c r="ACZ98" s="17"/>
      <c r="ADA98" s="17"/>
      <c r="ADB98" s="17"/>
      <c r="ADC98" s="17"/>
      <c r="ADD98" s="17"/>
      <c r="ADE98" s="17"/>
      <c r="ADF98" s="17"/>
      <c r="ADG98" s="17"/>
      <c r="ADH98" s="17"/>
      <c r="ADI98" s="17"/>
      <c r="ADJ98" s="17"/>
      <c r="ADK98" s="17"/>
      <c r="ADL98" s="17"/>
      <c r="ADM98" s="17"/>
      <c r="ADN98" s="17"/>
      <c r="ADO98" s="17"/>
      <c r="ADP98" s="17"/>
      <c r="ADQ98" s="17"/>
      <c r="ADR98" s="17"/>
      <c r="ADS98" s="17"/>
      <c r="ADT98" s="17"/>
      <c r="ADU98" s="17"/>
      <c r="ADV98" s="17"/>
      <c r="ADW98" s="17"/>
      <c r="ADX98" s="17"/>
      <c r="ADY98" s="17"/>
      <c r="ADZ98" s="17"/>
      <c r="AEA98" s="17"/>
      <c r="AEB98" s="17"/>
      <c r="AEC98" s="17"/>
      <c r="AED98" s="17"/>
      <c r="AEE98" s="17"/>
      <c r="AEF98" s="17"/>
      <c r="AEG98" s="17"/>
      <c r="AEH98" s="17"/>
      <c r="AEI98" s="17"/>
      <c r="AEJ98" s="17"/>
      <c r="AEK98" s="17"/>
      <c r="AEL98" s="17"/>
      <c r="AEM98" s="17"/>
      <c r="AEN98" s="17"/>
      <c r="AEO98" s="17"/>
      <c r="AEP98" s="17"/>
      <c r="AEQ98" s="17"/>
      <c r="AER98" s="17"/>
      <c r="AES98" s="17"/>
      <c r="AET98" s="17"/>
      <c r="AEU98" s="17"/>
      <c r="AEV98" s="17"/>
      <c r="AEW98" s="17"/>
      <c r="AEX98" s="17"/>
      <c r="AEY98" s="17"/>
      <c r="AEZ98" s="17"/>
      <c r="AFA98" s="17"/>
      <c r="AFB98" s="17"/>
      <c r="AFC98" s="17"/>
      <c r="AFD98" s="17"/>
      <c r="AFE98" s="17"/>
      <c r="AFF98" s="17"/>
      <c r="AFG98" s="17"/>
      <c r="AFH98" s="17"/>
      <c r="AFI98" s="17"/>
      <c r="AFJ98" s="17"/>
      <c r="AFK98" s="17"/>
      <c r="AFL98" s="17"/>
      <c r="AFM98" s="17"/>
      <c r="AFN98" s="17"/>
      <c r="AFO98" s="17"/>
      <c r="AFP98" s="17"/>
      <c r="AFQ98" s="17"/>
      <c r="AFR98" s="17"/>
      <c r="AFS98" s="17"/>
      <c r="AFT98" s="17"/>
      <c r="AFU98" s="17"/>
      <c r="AFV98" s="17"/>
      <c r="AFW98" s="17"/>
      <c r="AFX98" s="17"/>
      <c r="AFY98" s="17"/>
      <c r="AFZ98" s="17"/>
      <c r="AGA98" s="17"/>
      <c r="AGB98" s="17"/>
      <c r="AGC98" s="17"/>
      <c r="AGD98" s="17"/>
      <c r="AGE98" s="17"/>
      <c r="AGF98" s="17"/>
      <c r="AGG98" s="17"/>
      <c r="AGH98" s="17"/>
      <c r="AGI98" s="17"/>
      <c r="AGJ98" s="17"/>
      <c r="AGK98" s="17"/>
      <c r="AGL98" s="17"/>
      <c r="AGM98" s="17"/>
      <c r="AGN98" s="17"/>
      <c r="AGO98" s="17"/>
      <c r="AGP98" s="17"/>
      <c r="AGQ98" s="17"/>
      <c r="AGR98" s="17"/>
      <c r="AGS98" s="17"/>
      <c r="AGT98" s="17"/>
      <c r="AGU98" s="17"/>
      <c r="AGV98" s="17"/>
      <c r="AGW98" s="17"/>
      <c r="AGX98" s="17"/>
      <c r="AGY98" s="17"/>
      <c r="AGZ98" s="17"/>
      <c r="AHA98" s="17"/>
      <c r="AHB98" s="17"/>
      <c r="AHC98" s="17"/>
      <c r="AHD98" s="17"/>
      <c r="AHE98" s="17"/>
      <c r="AHF98" s="17"/>
      <c r="AHG98" s="17"/>
      <c r="AHH98" s="17"/>
      <c r="AHI98" s="17"/>
      <c r="AHJ98" s="17"/>
      <c r="AHK98" s="17"/>
      <c r="AHL98" s="17"/>
      <c r="AHM98" s="17"/>
      <c r="AHN98" s="17"/>
      <c r="AHO98" s="17"/>
      <c r="AHP98" s="17"/>
      <c r="AHQ98" s="17"/>
      <c r="AHR98" s="17"/>
      <c r="AHS98" s="17"/>
      <c r="AHT98" s="17"/>
      <c r="AHU98" s="17"/>
      <c r="AHV98" s="17"/>
      <c r="AHW98" s="17"/>
      <c r="AHX98" s="17"/>
      <c r="AHY98" s="17"/>
      <c r="AHZ98" s="17"/>
      <c r="AIA98" s="17"/>
      <c r="AIB98" s="17"/>
      <c r="AIC98" s="17"/>
      <c r="AID98" s="17"/>
      <c r="AIE98" s="17"/>
      <c r="AIF98" s="17"/>
      <c r="AIG98" s="17"/>
      <c r="AIH98" s="17"/>
      <c r="AII98" s="17"/>
      <c r="AIJ98" s="17"/>
      <c r="AIK98" s="17"/>
      <c r="AIL98" s="17"/>
      <c r="AIM98" s="17"/>
      <c r="AIN98" s="17"/>
      <c r="AIO98" s="17"/>
      <c r="AIP98" s="17"/>
      <c r="AIQ98" s="17"/>
      <c r="AIR98" s="17"/>
      <c r="AIS98" s="17"/>
      <c r="AIT98" s="17"/>
      <c r="AIU98" s="17"/>
      <c r="AIV98" s="17"/>
      <c r="AIW98" s="17"/>
      <c r="AIX98" s="17"/>
      <c r="AIY98" s="17"/>
      <c r="AIZ98" s="17"/>
      <c r="AJA98" s="17"/>
      <c r="AJB98" s="17"/>
      <c r="AJC98" s="17"/>
      <c r="AJD98" s="17"/>
      <c r="AJE98" s="17"/>
      <c r="AJF98" s="17"/>
      <c r="AJG98" s="17"/>
      <c r="AJH98" s="17"/>
      <c r="AJI98" s="17"/>
      <c r="AJJ98" s="17"/>
      <c r="AJK98" s="17"/>
      <c r="AJL98" s="17"/>
      <c r="AJM98" s="17"/>
      <c r="AJN98" s="17"/>
      <c r="AJO98" s="17"/>
      <c r="AJP98" s="17"/>
      <c r="AJQ98" s="17"/>
      <c r="AJR98" s="17"/>
      <c r="AJS98" s="17"/>
      <c r="AJT98" s="17"/>
      <c r="AJU98" s="17"/>
      <c r="AJV98" s="17"/>
      <c r="AJW98" s="17"/>
      <c r="AJX98" s="17"/>
      <c r="AJY98" s="17"/>
      <c r="AJZ98" s="17"/>
      <c r="AKA98" s="17"/>
      <c r="AKB98" s="17"/>
      <c r="AKC98" s="17"/>
      <c r="AKD98" s="17"/>
      <c r="AKE98" s="17"/>
      <c r="AKF98" s="17"/>
      <c r="AKG98" s="17"/>
      <c r="AKH98" s="17"/>
      <c r="AKI98" s="17"/>
      <c r="AKJ98" s="17"/>
      <c r="AKK98" s="17"/>
      <c r="AKL98" s="17"/>
      <c r="AKM98" s="17"/>
      <c r="AKN98" s="17"/>
      <c r="AKO98" s="17"/>
      <c r="AKP98" s="17"/>
      <c r="AKQ98" s="17"/>
      <c r="AKR98" s="17"/>
      <c r="AKS98" s="17"/>
      <c r="AKT98" s="17"/>
      <c r="AKU98" s="17"/>
      <c r="AKV98" s="17"/>
      <c r="AKW98" s="17"/>
      <c r="AKX98" s="17"/>
      <c r="AKY98" s="17"/>
      <c r="AKZ98" s="17"/>
      <c r="ALA98" s="17"/>
      <c r="ALB98" s="17"/>
      <c r="ALC98" s="17"/>
      <c r="ALD98" s="17"/>
      <c r="ALE98" s="17"/>
      <c r="ALF98" s="17"/>
      <c r="ALG98" s="17"/>
      <c r="ALH98" s="17"/>
      <c r="ALI98" s="17"/>
      <c r="ALJ98" s="17"/>
      <c r="ALK98" s="17"/>
      <c r="ALL98" s="17"/>
      <c r="ALM98" s="17"/>
      <c r="ALN98" s="17"/>
      <c r="ALO98" s="17"/>
      <c r="ALP98" s="17"/>
      <c r="ALQ98" s="17"/>
      <c r="ALR98" s="17"/>
      <c r="ALS98" s="17"/>
      <c r="ALT98" s="17"/>
      <c r="ALU98" s="17"/>
      <c r="ALV98" s="17"/>
      <c r="ALW98" s="17"/>
      <c r="ALX98" s="17"/>
      <c r="ALY98" s="17"/>
      <c r="ALZ98" s="17"/>
      <c r="AMA98" s="17"/>
      <c r="AMB98" s="17"/>
      <c r="AMC98" s="17"/>
      <c r="AMD98" s="17"/>
      <c r="AME98" s="17"/>
      <c r="AMF98" s="17"/>
      <c r="AMG98" s="17"/>
      <c r="AMH98" s="17"/>
      <c r="AMI98" s="17"/>
      <c r="AMJ98" s="17"/>
      <c r="AMK98" s="17"/>
      <c r="AML98" s="17"/>
      <c r="AMM98" s="17"/>
      <c r="AMN98" s="17"/>
      <c r="AMO98" s="17"/>
      <c r="AMP98" s="17"/>
      <c r="AMQ98" s="17"/>
      <c r="AMR98" s="17"/>
      <c r="AMS98" s="17"/>
      <c r="AMT98" s="17"/>
      <c r="AMU98" s="17"/>
      <c r="AMV98" s="17"/>
      <c r="AMW98" s="17"/>
      <c r="AMX98" s="17"/>
      <c r="AMY98" s="17"/>
      <c r="AMZ98" s="17"/>
      <c r="ANA98" s="17"/>
      <c r="ANB98" s="17"/>
      <c r="ANC98" s="17"/>
      <c r="AND98" s="17"/>
      <c r="ANE98" s="17"/>
      <c r="ANF98" s="17"/>
      <c r="ANG98" s="17"/>
      <c r="ANH98" s="17"/>
      <c r="ANI98" s="17"/>
      <c r="ANJ98" s="17"/>
      <c r="ANK98" s="17"/>
      <c r="ANL98" s="17"/>
      <c r="ANM98" s="17"/>
      <c r="ANN98" s="17"/>
      <c r="ANO98" s="17"/>
      <c r="ANP98" s="17"/>
      <c r="ANQ98" s="17"/>
      <c r="ANR98" s="17"/>
      <c r="ANS98" s="17"/>
      <c r="ANT98" s="17"/>
      <c r="ANU98" s="17"/>
      <c r="ANV98" s="17"/>
      <c r="ANW98" s="17"/>
      <c r="ANX98" s="17"/>
      <c r="ANY98" s="17"/>
      <c r="ANZ98" s="17"/>
      <c r="AOA98" s="17"/>
      <c r="AOB98" s="17"/>
      <c r="AOC98" s="17"/>
      <c r="AOD98" s="17"/>
      <c r="AOE98" s="17"/>
      <c r="AOF98" s="17"/>
      <c r="AOG98" s="17"/>
      <c r="AOH98" s="17"/>
      <c r="AOI98" s="17"/>
      <c r="AOJ98" s="17"/>
      <c r="AOK98" s="17"/>
      <c r="AOL98" s="17"/>
      <c r="AOM98" s="17"/>
      <c r="AON98" s="17"/>
      <c r="AOO98" s="17"/>
      <c r="AOP98" s="17"/>
      <c r="AOQ98" s="17"/>
      <c r="AOR98" s="17"/>
      <c r="AOS98" s="17"/>
      <c r="AOT98" s="17"/>
      <c r="AOU98" s="17"/>
      <c r="AOV98" s="17"/>
      <c r="AOW98" s="17"/>
      <c r="AOX98" s="17"/>
      <c r="AOY98" s="17"/>
      <c r="AOZ98" s="17"/>
      <c r="APA98" s="17"/>
      <c r="APB98" s="17"/>
      <c r="APC98" s="17"/>
      <c r="APD98" s="17"/>
      <c r="APE98" s="17"/>
      <c r="APF98" s="17"/>
      <c r="APG98" s="17"/>
      <c r="APH98" s="17"/>
      <c r="API98" s="17"/>
      <c r="APJ98" s="17"/>
      <c r="APK98" s="17"/>
      <c r="APL98" s="17"/>
      <c r="APM98" s="17"/>
      <c r="APN98" s="17"/>
      <c r="APO98" s="17"/>
      <c r="APP98" s="17"/>
      <c r="APQ98" s="17"/>
      <c r="APR98" s="17"/>
      <c r="APS98" s="17"/>
      <c r="APT98" s="17"/>
      <c r="APU98" s="17"/>
      <c r="APV98" s="17"/>
      <c r="APW98" s="17"/>
      <c r="APX98" s="17"/>
      <c r="APY98" s="17"/>
      <c r="APZ98" s="17"/>
      <c r="AQA98" s="17"/>
      <c r="AQB98" s="17"/>
      <c r="AQC98" s="17"/>
      <c r="AQD98" s="17"/>
      <c r="AQE98" s="17"/>
      <c r="AQF98" s="17"/>
      <c r="AQG98" s="17"/>
      <c r="AQH98" s="17"/>
      <c r="AQI98" s="17"/>
      <c r="AQJ98" s="17"/>
      <c r="AQK98" s="17"/>
      <c r="AQL98" s="17"/>
      <c r="AQM98" s="17"/>
      <c r="AQN98" s="17"/>
      <c r="AQO98" s="17"/>
      <c r="AQP98" s="17"/>
      <c r="AQQ98" s="17"/>
      <c r="AQR98" s="17"/>
      <c r="AQS98" s="17"/>
      <c r="AQT98" s="17"/>
      <c r="AQU98" s="17"/>
      <c r="AQV98" s="17"/>
      <c r="AQW98" s="17"/>
      <c r="AQX98" s="17"/>
      <c r="AQY98" s="17"/>
      <c r="AQZ98" s="17"/>
      <c r="ARA98" s="17"/>
      <c r="ARB98" s="17"/>
      <c r="ARC98" s="17"/>
      <c r="ARD98" s="17"/>
      <c r="ARE98" s="17"/>
      <c r="ARF98" s="17"/>
      <c r="ARG98" s="17"/>
      <c r="ARH98" s="17"/>
      <c r="ARI98" s="17"/>
      <c r="ARJ98" s="17"/>
      <c r="ARK98" s="17"/>
      <c r="ARL98" s="17"/>
      <c r="ARM98" s="17"/>
      <c r="ARN98" s="17"/>
      <c r="ARO98" s="17"/>
      <c r="ARP98" s="17"/>
      <c r="ARQ98" s="17"/>
      <c r="ARR98" s="17"/>
      <c r="ARS98" s="17"/>
      <c r="ART98" s="17"/>
      <c r="ARU98" s="17"/>
      <c r="ARV98" s="17"/>
      <c r="ARW98" s="17"/>
      <c r="ARX98" s="17"/>
      <c r="ARY98" s="17"/>
      <c r="ARZ98" s="17"/>
      <c r="ASA98" s="17"/>
      <c r="ASB98" s="17"/>
      <c r="ASC98" s="17"/>
      <c r="ASD98" s="17"/>
      <c r="ASE98" s="17"/>
      <c r="ASF98" s="17"/>
      <c r="ASG98" s="17"/>
      <c r="ASH98" s="17"/>
      <c r="ASI98" s="17"/>
      <c r="ASJ98" s="17"/>
      <c r="ASK98" s="17"/>
      <c r="ASL98" s="17"/>
      <c r="ASM98" s="17"/>
      <c r="ASN98" s="17"/>
      <c r="ASO98" s="17"/>
      <c r="ASP98" s="17"/>
      <c r="ASQ98" s="17"/>
      <c r="ASR98" s="17"/>
      <c r="ASS98" s="17"/>
      <c r="AST98" s="17"/>
      <c r="ASU98" s="17"/>
      <c r="ASV98" s="17"/>
      <c r="ASW98" s="17"/>
      <c r="ASX98" s="17"/>
      <c r="ASY98" s="17"/>
      <c r="ASZ98" s="17"/>
      <c r="ATA98" s="17"/>
      <c r="ATB98" s="17"/>
      <c r="ATC98" s="17"/>
      <c r="ATD98" s="17"/>
      <c r="ATE98" s="17"/>
      <c r="ATF98" s="17"/>
      <c r="ATG98" s="17"/>
      <c r="ATH98" s="17"/>
      <c r="ATI98" s="17"/>
      <c r="ATJ98" s="17"/>
      <c r="ATK98" s="17"/>
      <c r="ATL98" s="17"/>
      <c r="ATM98" s="17"/>
      <c r="ATN98" s="17"/>
      <c r="ATO98" s="17"/>
      <c r="ATP98" s="17"/>
      <c r="ATQ98" s="17"/>
      <c r="ATR98" s="17"/>
      <c r="ATS98" s="17"/>
      <c r="ATT98" s="17"/>
      <c r="ATU98" s="17"/>
      <c r="ATV98" s="17"/>
      <c r="ATW98" s="17"/>
      <c r="ATX98" s="17"/>
      <c r="ATY98" s="17"/>
      <c r="ATZ98" s="17"/>
      <c r="AUA98" s="17"/>
      <c r="AUB98" s="17"/>
      <c r="AUC98" s="17"/>
      <c r="AUD98" s="17"/>
      <c r="AUE98" s="17"/>
      <c r="AUF98" s="17"/>
      <c r="AUG98" s="17"/>
      <c r="AUH98" s="17"/>
      <c r="AUI98" s="17"/>
      <c r="AUJ98" s="17"/>
      <c r="AUK98" s="17"/>
      <c r="AUL98" s="17"/>
      <c r="AUM98" s="17"/>
      <c r="AUN98" s="17"/>
      <c r="AUO98" s="17"/>
      <c r="AUP98" s="17"/>
      <c r="AUQ98" s="17"/>
      <c r="AUR98" s="17"/>
      <c r="AUS98" s="17"/>
      <c r="AUT98" s="17"/>
      <c r="AUU98" s="17"/>
      <c r="AUV98" s="17"/>
      <c r="AUW98" s="17"/>
      <c r="AUX98" s="17"/>
      <c r="AUY98" s="17"/>
      <c r="AUZ98" s="17"/>
      <c r="AVA98" s="17"/>
      <c r="AVB98" s="17"/>
      <c r="AVC98" s="17"/>
      <c r="AVD98" s="17"/>
      <c r="AVE98" s="17"/>
      <c r="AVF98" s="17"/>
      <c r="AVG98" s="17"/>
      <c r="AVH98" s="17"/>
      <c r="AVI98" s="17"/>
      <c r="AVJ98" s="17"/>
      <c r="AVK98" s="17"/>
      <c r="AVL98" s="17"/>
      <c r="AVM98" s="17"/>
      <c r="AVN98" s="17"/>
      <c r="AVO98" s="17"/>
      <c r="AVP98" s="17"/>
      <c r="AVQ98" s="17"/>
      <c r="AVR98" s="17"/>
      <c r="AVS98" s="17"/>
      <c r="AVT98" s="17"/>
      <c r="AVU98" s="17"/>
      <c r="AVV98" s="17"/>
      <c r="AVW98" s="17"/>
      <c r="AVX98" s="17"/>
      <c r="AVY98" s="17"/>
      <c r="AVZ98" s="17"/>
      <c r="AWA98" s="17"/>
      <c r="AWB98" s="17"/>
      <c r="AWC98" s="17"/>
      <c r="AWD98" s="17"/>
      <c r="AWE98" s="17"/>
      <c r="AWF98" s="17"/>
      <c r="AWG98" s="17"/>
      <c r="AWH98" s="17"/>
      <c r="AWI98" s="17"/>
      <c r="AWJ98" s="17"/>
      <c r="AWK98" s="17"/>
      <c r="AWL98" s="17"/>
      <c r="AWM98" s="17"/>
      <c r="AWN98" s="17"/>
      <c r="AWO98" s="17"/>
      <c r="AWP98" s="17"/>
      <c r="AWQ98" s="17"/>
      <c r="AWR98" s="17"/>
      <c r="AWS98" s="17"/>
      <c r="AWT98" s="17"/>
      <c r="AWU98" s="17"/>
      <c r="AWV98" s="17"/>
      <c r="AWW98" s="17"/>
      <c r="AWX98" s="17"/>
      <c r="AWY98" s="17"/>
      <c r="AWZ98" s="17"/>
      <c r="AXA98" s="17"/>
      <c r="AXB98" s="17"/>
      <c r="AXC98" s="17"/>
      <c r="AXD98" s="17"/>
      <c r="AXE98" s="17"/>
      <c r="AXF98" s="17"/>
      <c r="AXG98" s="17"/>
      <c r="AXH98" s="17"/>
      <c r="AXI98" s="17"/>
      <c r="AXJ98" s="17"/>
      <c r="AXK98" s="17"/>
      <c r="AXL98" s="17"/>
      <c r="AXM98" s="17"/>
      <c r="AXN98" s="17"/>
      <c r="AXO98" s="17"/>
      <c r="AXP98" s="17"/>
      <c r="AXQ98" s="17"/>
      <c r="AXR98" s="17"/>
      <c r="AXS98" s="17"/>
      <c r="AXT98" s="17"/>
      <c r="AXU98" s="17"/>
      <c r="AXV98" s="17"/>
      <c r="AXW98" s="17"/>
      <c r="AXX98" s="17"/>
      <c r="AXY98" s="17"/>
      <c r="AXZ98" s="17"/>
      <c r="AYA98" s="17"/>
      <c r="AYB98" s="17"/>
      <c r="AYC98" s="17"/>
      <c r="AYD98" s="17"/>
      <c r="AYE98" s="17"/>
      <c r="AYF98" s="17"/>
      <c r="AYG98" s="17"/>
      <c r="AYH98" s="17"/>
      <c r="AYI98" s="17"/>
      <c r="AYJ98" s="17"/>
      <c r="AYK98" s="17"/>
      <c r="AYL98" s="17"/>
      <c r="AYM98" s="17"/>
      <c r="AYN98" s="17"/>
      <c r="AYO98" s="17"/>
      <c r="AYP98" s="17"/>
      <c r="AYQ98" s="17"/>
      <c r="AYR98" s="17"/>
      <c r="AYS98" s="17"/>
      <c r="AYT98" s="17"/>
      <c r="AYU98" s="17"/>
      <c r="AYV98" s="17"/>
      <c r="AYW98" s="17"/>
      <c r="AYX98" s="17"/>
      <c r="AYY98" s="17"/>
      <c r="AYZ98" s="17"/>
      <c r="AZA98" s="17"/>
      <c r="AZB98" s="17"/>
      <c r="AZC98" s="17"/>
      <c r="AZD98" s="17"/>
      <c r="AZE98" s="17"/>
      <c r="AZF98" s="17"/>
      <c r="AZG98" s="17"/>
      <c r="AZH98" s="17"/>
      <c r="AZI98" s="17"/>
      <c r="AZJ98" s="17"/>
      <c r="AZK98" s="17"/>
      <c r="AZL98" s="17"/>
      <c r="AZM98" s="17"/>
      <c r="AZN98" s="17"/>
      <c r="AZO98" s="17"/>
      <c r="AZP98" s="17"/>
      <c r="AZQ98" s="17"/>
      <c r="AZR98" s="17"/>
      <c r="AZS98" s="17"/>
      <c r="AZT98" s="17"/>
      <c r="AZU98" s="17"/>
      <c r="AZV98" s="17"/>
      <c r="AZW98" s="17"/>
      <c r="AZX98" s="17"/>
      <c r="AZY98" s="17"/>
      <c r="AZZ98" s="17"/>
      <c r="BAA98" s="17"/>
      <c r="BAB98" s="17"/>
      <c r="BAC98" s="17"/>
      <c r="BAD98" s="17"/>
      <c r="BAE98" s="17"/>
      <c r="BAF98" s="17"/>
      <c r="BAG98" s="17"/>
      <c r="BAH98" s="17"/>
      <c r="BAI98" s="17"/>
      <c r="BAJ98" s="17"/>
      <c r="BAK98" s="17"/>
      <c r="BAL98" s="17"/>
      <c r="BAM98" s="17"/>
      <c r="BAN98" s="17"/>
      <c r="BAO98" s="17"/>
      <c r="BAP98" s="17"/>
      <c r="BAQ98" s="17"/>
      <c r="BAR98" s="17"/>
      <c r="BAS98" s="17"/>
      <c r="BAT98" s="17"/>
      <c r="BAU98" s="17"/>
      <c r="BAV98" s="17"/>
      <c r="BAW98" s="17"/>
      <c r="BAX98" s="17"/>
      <c r="BAY98" s="17"/>
      <c r="BAZ98" s="17"/>
      <c r="BBA98" s="17"/>
      <c r="BBB98" s="17"/>
      <c r="BBC98" s="17"/>
      <c r="BBD98" s="17"/>
      <c r="BBE98" s="17"/>
      <c r="BBF98" s="17"/>
      <c r="BBG98" s="17"/>
      <c r="BBH98" s="17"/>
      <c r="BBI98" s="17"/>
      <c r="BBJ98" s="17"/>
      <c r="BBK98" s="17"/>
      <c r="BBL98" s="17"/>
      <c r="BBM98" s="17"/>
      <c r="BBN98" s="17"/>
      <c r="BBO98" s="17"/>
      <c r="BBP98" s="17"/>
      <c r="BBQ98" s="17"/>
      <c r="BBR98" s="17"/>
      <c r="BBS98" s="17"/>
      <c r="BBT98" s="17"/>
      <c r="BBU98" s="17"/>
      <c r="BBV98" s="17"/>
      <c r="BBW98" s="17"/>
      <c r="BBX98" s="17"/>
      <c r="BBY98" s="17"/>
      <c r="BBZ98" s="17"/>
      <c r="BCA98" s="17"/>
      <c r="BCB98" s="17"/>
      <c r="BCC98" s="17"/>
      <c r="BCD98" s="17"/>
      <c r="BCE98" s="17"/>
      <c r="BCF98" s="17"/>
      <c r="BCG98" s="17"/>
      <c r="BCH98" s="17"/>
      <c r="BCI98" s="17"/>
      <c r="BCJ98" s="17"/>
      <c r="BCK98" s="17"/>
      <c r="BCL98" s="17"/>
      <c r="BCM98" s="17"/>
      <c r="BCN98" s="17"/>
      <c r="BCO98" s="17"/>
      <c r="BCP98" s="17"/>
      <c r="BCQ98" s="17"/>
      <c r="BCR98" s="17"/>
      <c r="BCS98" s="17"/>
      <c r="BCT98" s="17"/>
      <c r="BCU98" s="17"/>
      <c r="BCV98" s="17"/>
      <c r="BCW98" s="17"/>
      <c r="BCX98" s="17"/>
      <c r="BCY98" s="17"/>
      <c r="BCZ98" s="17"/>
      <c r="BDA98" s="17"/>
      <c r="BDB98" s="17"/>
      <c r="BDC98" s="17"/>
      <c r="BDD98" s="17"/>
      <c r="BDE98" s="17"/>
      <c r="BDF98" s="17"/>
      <c r="BDG98" s="17"/>
      <c r="BDH98" s="17"/>
      <c r="BDI98" s="17"/>
      <c r="BDJ98" s="17"/>
      <c r="BDK98" s="17"/>
      <c r="BDL98" s="17"/>
      <c r="BDM98" s="17"/>
      <c r="BDN98" s="17"/>
      <c r="BDO98" s="17"/>
      <c r="BDP98" s="17"/>
      <c r="BDQ98" s="17"/>
      <c r="BDR98" s="17"/>
      <c r="BDS98" s="17"/>
      <c r="BDT98" s="17"/>
      <c r="BDU98" s="17"/>
      <c r="BDV98" s="17"/>
      <c r="BDW98" s="17"/>
      <c r="BDX98" s="17"/>
      <c r="BDY98" s="17"/>
      <c r="BDZ98" s="17"/>
      <c r="BEA98" s="17"/>
      <c r="BEB98" s="17"/>
      <c r="BEC98" s="17"/>
      <c r="BED98" s="17"/>
      <c r="BEE98" s="17"/>
      <c r="BEF98" s="17"/>
      <c r="BEG98" s="17"/>
      <c r="BEH98" s="17"/>
      <c r="BEI98" s="17"/>
      <c r="BEJ98" s="17"/>
      <c r="BEK98" s="17"/>
      <c r="BEL98" s="17"/>
      <c r="BEM98" s="17"/>
      <c r="BEN98" s="17"/>
      <c r="BEO98" s="17"/>
      <c r="BEP98" s="17"/>
      <c r="BEQ98" s="17"/>
      <c r="BER98" s="17"/>
      <c r="BES98" s="17"/>
      <c r="BET98" s="17"/>
      <c r="BEU98" s="17"/>
      <c r="BEV98" s="17"/>
      <c r="BEW98" s="17"/>
      <c r="BEX98" s="17"/>
      <c r="BEY98" s="17"/>
      <c r="BEZ98" s="17"/>
      <c r="BFA98" s="17"/>
      <c r="BFB98" s="17"/>
      <c r="BFC98" s="17"/>
      <c r="BFD98" s="17"/>
      <c r="BFE98" s="17"/>
      <c r="BFF98" s="17"/>
      <c r="BFG98" s="17"/>
      <c r="BFH98" s="17"/>
      <c r="BFI98" s="17"/>
      <c r="BFJ98" s="17"/>
      <c r="BFK98" s="17"/>
      <c r="BFL98" s="17"/>
      <c r="BFM98" s="17"/>
      <c r="BFN98" s="17"/>
      <c r="BFO98" s="17"/>
      <c r="BFP98" s="17"/>
      <c r="BFQ98" s="17"/>
      <c r="BFR98" s="17"/>
      <c r="BFS98" s="17"/>
      <c r="BFT98" s="17"/>
      <c r="BFU98" s="17"/>
      <c r="BFV98" s="17"/>
      <c r="BFW98" s="17"/>
      <c r="BFX98" s="17"/>
      <c r="BFY98" s="17"/>
      <c r="BFZ98" s="17"/>
      <c r="BGA98" s="17"/>
      <c r="BGB98" s="17"/>
      <c r="BGC98" s="17"/>
      <c r="BGD98" s="17"/>
      <c r="BGE98" s="17"/>
      <c r="BGF98" s="17"/>
      <c r="BGG98" s="17"/>
      <c r="BGH98" s="17"/>
      <c r="BGI98" s="17"/>
      <c r="BGJ98" s="17"/>
      <c r="BGK98" s="17"/>
      <c r="BGL98" s="17"/>
      <c r="BGM98" s="17"/>
      <c r="BGN98" s="17"/>
      <c r="BGO98" s="17"/>
      <c r="BGP98" s="17"/>
      <c r="BGQ98" s="17"/>
      <c r="BGR98" s="17"/>
      <c r="BGS98" s="17"/>
      <c r="BGT98" s="17"/>
      <c r="BGU98" s="17"/>
      <c r="BGV98" s="17"/>
      <c r="BGW98" s="17"/>
      <c r="BGX98" s="17"/>
      <c r="BGY98" s="17"/>
      <c r="BGZ98" s="17"/>
      <c r="BHA98" s="17"/>
      <c r="BHB98" s="17"/>
      <c r="BHC98" s="17"/>
      <c r="BHD98" s="17"/>
      <c r="BHE98" s="17"/>
      <c r="BHF98" s="17"/>
      <c r="BHG98" s="17"/>
      <c r="BHH98" s="17"/>
      <c r="BHI98" s="17"/>
      <c r="BHJ98" s="17"/>
      <c r="BHK98" s="17"/>
      <c r="BHL98" s="17"/>
      <c r="BHM98" s="17"/>
      <c r="BHN98" s="17"/>
      <c r="BHO98" s="17"/>
      <c r="BHP98" s="17"/>
      <c r="BHQ98" s="17"/>
      <c r="BHR98" s="17"/>
      <c r="BHS98" s="17"/>
      <c r="BHT98" s="17"/>
      <c r="BHU98" s="17"/>
      <c r="BHV98" s="17"/>
      <c r="BHW98" s="17"/>
      <c r="BHX98" s="17"/>
      <c r="BHY98" s="17"/>
      <c r="BHZ98" s="17"/>
      <c r="BIA98" s="17"/>
      <c r="BIB98" s="17"/>
      <c r="BIC98" s="17"/>
      <c r="BID98" s="17"/>
      <c r="BIE98" s="17"/>
      <c r="BIF98" s="17"/>
      <c r="BIG98" s="17"/>
      <c r="BIH98" s="17"/>
      <c r="BII98" s="17"/>
      <c r="BIJ98" s="17"/>
      <c r="BIK98" s="17"/>
      <c r="BIL98" s="17"/>
      <c r="BIM98" s="17"/>
      <c r="BIN98" s="17"/>
      <c r="BIO98" s="17"/>
      <c r="BIP98" s="17"/>
      <c r="BIQ98" s="17"/>
      <c r="BIR98" s="17"/>
      <c r="BIS98" s="17"/>
      <c r="BIT98" s="17"/>
      <c r="BIU98" s="17"/>
      <c r="BIV98" s="17"/>
      <c r="BIW98" s="17"/>
      <c r="BIX98" s="17"/>
      <c r="BIY98" s="17"/>
      <c r="BIZ98" s="17"/>
      <c r="BJA98" s="17"/>
      <c r="BJB98" s="17"/>
      <c r="BJC98" s="17"/>
      <c r="BJD98" s="17"/>
      <c r="BJE98" s="17"/>
      <c r="BJF98" s="17"/>
      <c r="BJG98" s="17"/>
      <c r="BJH98" s="17"/>
      <c r="BJI98" s="17"/>
      <c r="BJJ98" s="17"/>
      <c r="BJK98" s="17"/>
      <c r="BJL98" s="17"/>
      <c r="BJM98" s="17"/>
      <c r="BJN98" s="17"/>
      <c r="BJO98" s="17"/>
      <c r="BJP98" s="17"/>
      <c r="BJQ98" s="17"/>
      <c r="BJR98" s="17"/>
      <c r="BJS98" s="17"/>
      <c r="BJT98" s="17"/>
      <c r="BJU98" s="17"/>
      <c r="BJV98" s="17"/>
      <c r="BJW98" s="17"/>
      <c r="BJX98" s="17"/>
      <c r="BJY98" s="17"/>
      <c r="BJZ98" s="17"/>
      <c r="BKA98" s="17"/>
      <c r="BKB98" s="17"/>
      <c r="BKC98" s="17"/>
      <c r="BKD98" s="17"/>
      <c r="BKE98" s="17"/>
      <c r="BKF98" s="17"/>
      <c r="BKG98" s="17"/>
      <c r="BKH98" s="17"/>
      <c r="BKI98" s="17"/>
      <c r="BKJ98" s="17"/>
      <c r="BKK98" s="17"/>
      <c r="BKL98" s="17"/>
      <c r="BKM98" s="17"/>
      <c r="BKN98" s="17"/>
      <c r="BKO98" s="17"/>
      <c r="BKP98" s="17"/>
      <c r="BKQ98" s="17"/>
      <c r="BKR98" s="17"/>
      <c r="BKS98" s="17"/>
      <c r="BKT98" s="17"/>
      <c r="BKU98" s="17"/>
      <c r="BKV98" s="17"/>
      <c r="BKW98" s="17"/>
      <c r="BKX98" s="17"/>
      <c r="BKY98" s="17"/>
      <c r="BKZ98" s="17"/>
      <c r="BLA98" s="17"/>
      <c r="BLB98" s="17"/>
      <c r="BLC98" s="17"/>
      <c r="BLD98" s="17"/>
      <c r="BLE98" s="17"/>
      <c r="BLF98" s="17"/>
      <c r="BLG98" s="17"/>
      <c r="BLH98" s="17"/>
      <c r="BLI98" s="17"/>
      <c r="BLJ98" s="17"/>
      <c r="BLK98" s="17"/>
      <c r="BLL98" s="17"/>
      <c r="BLM98" s="17"/>
      <c r="BLN98" s="17"/>
      <c r="BLO98" s="17"/>
      <c r="BLP98" s="17"/>
      <c r="BLQ98" s="17"/>
      <c r="BLR98" s="17"/>
      <c r="BLS98" s="17"/>
      <c r="BLT98" s="17"/>
      <c r="BLU98" s="17"/>
      <c r="BLV98" s="17"/>
      <c r="BLW98" s="17"/>
      <c r="BLX98" s="17"/>
      <c r="BLY98" s="17"/>
      <c r="BLZ98" s="17"/>
      <c r="BMA98" s="17"/>
      <c r="BMB98" s="17"/>
      <c r="BMC98" s="17"/>
      <c r="BMD98" s="17"/>
      <c r="BME98" s="17"/>
      <c r="BMF98" s="17"/>
      <c r="BMG98" s="17"/>
      <c r="BMH98" s="17"/>
      <c r="BMI98" s="17"/>
      <c r="BMJ98" s="17"/>
      <c r="BMK98" s="17"/>
      <c r="BML98" s="17"/>
      <c r="BMM98" s="17"/>
      <c r="BMN98" s="17"/>
      <c r="BMO98" s="17"/>
      <c r="BMP98" s="17"/>
      <c r="BMQ98" s="17"/>
      <c r="BMR98" s="17"/>
      <c r="BMS98" s="17"/>
      <c r="BMT98" s="17"/>
      <c r="BMU98" s="17"/>
      <c r="BMV98" s="17"/>
      <c r="BMW98" s="17"/>
      <c r="BMX98" s="17"/>
      <c r="BMY98" s="17"/>
      <c r="BMZ98" s="17"/>
      <c r="BNA98" s="17"/>
      <c r="BNB98" s="17"/>
      <c r="BNC98" s="17"/>
      <c r="BND98" s="17"/>
      <c r="BNE98" s="17"/>
      <c r="BNF98" s="17"/>
      <c r="BNG98" s="17"/>
      <c r="BNH98" s="17"/>
      <c r="BNI98" s="17"/>
      <c r="BNJ98" s="17"/>
      <c r="BNK98" s="17"/>
      <c r="BNL98" s="17"/>
      <c r="BNM98" s="17"/>
      <c r="BNN98" s="17"/>
      <c r="BNO98" s="17"/>
      <c r="BNP98" s="17"/>
      <c r="BNQ98" s="17"/>
      <c r="BNR98" s="17"/>
      <c r="BNS98" s="17"/>
      <c r="BNT98" s="17"/>
      <c r="BNU98" s="17"/>
      <c r="BNV98" s="17"/>
      <c r="BNW98" s="17"/>
      <c r="BNX98" s="17"/>
      <c r="BNY98" s="17"/>
      <c r="BNZ98" s="17"/>
      <c r="BOA98" s="17"/>
      <c r="BOB98" s="17"/>
      <c r="BOC98" s="17"/>
      <c r="BOD98" s="17"/>
      <c r="BOE98" s="17"/>
      <c r="BOF98" s="17"/>
      <c r="BOG98" s="17"/>
      <c r="BOH98" s="17"/>
      <c r="BOI98" s="17"/>
      <c r="BOJ98" s="17"/>
      <c r="BOK98" s="17"/>
      <c r="BOL98" s="17"/>
      <c r="BOM98" s="17"/>
      <c r="BON98" s="17"/>
      <c r="BOO98" s="17"/>
      <c r="BOP98" s="17"/>
      <c r="BOQ98" s="17"/>
      <c r="BOR98" s="17"/>
      <c r="BOS98" s="17"/>
      <c r="BOT98" s="17"/>
      <c r="BOU98" s="17"/>
      <c r="BOV98" s="17"/>
      <c r="BOW98" s="17"/>
      <c r="BOX98" s="17"/>
      <c r="BOY98" s="17"/>
      <c r="BOZ98" s="17"/>
      <c r="BPA98" s="17"/>
      <c r="BPB98" s="17"/>
      <c r="BPC98" s="17"/>
      <c r="BPD98" s="17"/>
      <c r="BPE98" s="17"/>
      <c r="BPF98" s="17"/>
      <c r="BPG98" s="17"/>
      <c r="BPH98" s="17"/>
      <c r="BPI98" s="17"/>
      <c r="BPJ98" s="17"/>
      <c r="BPK98" s="17"/>
    </row>
    <row r="99" spans="1:1779" s="29" customFormat="1" ht="15" customHeight="1" x14ac:dyDescent="0.25">
      <c r="A99" s="235"/>
      <c r="B99" s="98" t="s">
        <v>56</v>
      </c>
      <c r="C99" s="229" t="s">
        <v>31</v>
      </c>
      <c r="D99" s="229" t="s">
        <v>31</v>
      </c>
      <c r="E99" s="159" t="s">
        <v>30</v>
      </c>
      <c r="F99" s="159" t="s">
        <v>90</v>
      </c>
      <c r="G99" s="156" t="s">
        <v>25</v>
      </c>
      <c r="H99" s="157"/>
      <c r="I99" s="157"/>
      <c r="J99" s="157"/>
      <c r="K99" s="158"/>
      <c r="L99" s="159" t="s">
        <v>87</v>
      </c>
      <c r="M99" s="159" t="s">
        <v>91</v>
      </c>
      <c r="N99" s="159" t="s">
        <v>88</v>
      </c>
      <c r="O99" s="159" t="s">
        <v>89</v>
      </c>
      <c r="P99" s="98" t="s">
        <v>96</v>
      </c>
      <c r="Q99" s="28"/>
      <c r="R99" s="28"/>
      <c r="S99" s="28"/>
      <c r="T99" s="28"/>
    </row>
    <row r="100" spans="1:1779" s="29" customFormat="1" x14ac:dyDescent="0.25">
      <c r="A100" s="237"/>
      <c r="B100" s="99"/>
      <c r="C100" s="230"/>
      <c r="D100" s="230"/>
      <c r="E100" s="159"/>
      <c r="F100" s="159"/>
      <c r="G100" s="84" t="s">
        <v>26</v>
      </c>
      <c r="H100" s="84" t="s">
        <v>27</v>
      </c>
      <c r="I100" s="84" t="s">
        <v>28</v>
      </c>
      <c r="J100" s="84" t="s">
        <v>29</v>
      </c>
      <c r="K100" s="84" t="s">
        <v>29</v>
      </c>
      <c r="L100" s="159"/>
      <c r="M100" s="159"/>
      <c r="N100" s="159"/>
      <c r="O100" s="159"/>
      <c r="P100" s="117"/>
      <c r="Q100" s="28"/>
      <c r="R100" s="28"/>
      <c r="S100" s="28"/>
      <c r="T100" s="28"/>
    </row>
    <row r="101" spans="1:1779" s="29" customFormat="1" ht="46.5" customHeight="1" x14ac:dyDescent="0.25">
      <c r="A101" s="240"/>
      <c r="B101" s="100"/>
      <c r="C101" s="231"/>
      <c r="D101" s="231"/>
      <c r="E101" s="84">
        <v>10</v>
      </c>
      <c r="F101" s="84">
        <v>2</v>
      </c>
      <c r="G101" s="84">
        <v>0</v>
      </c>
      <c r="H101" s="84">
        <v>0</v>
      </c>
      <c r="I101" s="84">
        <v>0</v>
      </c>
      <c r="J101" s="84"/>
      <c r="K101" s="84">
        <v>2</v>
      </c>
      <c r="L101" s="84">
        <v>2</v>
      </c>
      <c r="M101" s="84">
        <v>2</v>
      </c>
      <c r="N101" s="84">
        <v>2</v>
      </c>
      <c r="O101" s="84">
        <v>2</v>
      </c>
      <c r="P101" s="118"/>
      <c r="Q101" s="28"/>
      <c r="R101" s="28"/>
      <c r="S101" s="28"/>
      <c r="T101" s="28"/>
    </row>
    <row r="102" spans="1:1779" s="18" customFormat="1" ht="21" customHeight="1" x14ac:dyDescent="0.25">
      <c r="A102" s="245"/>
      <c r="B102" s="258" t="s">
        <v>18</v>
      </c>
      <c r="C102" s="259"/>
      <c r="D102" s="260"/>
      <c r="E102" s="53">
        <f>SUM(E104+E103)</f>
        <v>121437.2</v>
      </c>
      <c r="F102" s="206">
        <f>SUM(F104+F103)</f>
        <v>24287.439999999999</v>
      </c>
      <c r="G102" s="207"/>
      <c r="H102" s="207"/>
      <c r="I102" s="207"/>
      <c r="J102" s="207"/>
      <c r="K102" s="208"/>
      <c r="L102" s="53">
        <f>SUM(L104+L103)</f>
        <v>24287.439999999999</v>
      </c>
      <c r="M102" s="89">
        <f>SUM(M103:M104)</f>
        <v>24287.439999999999</v>
      </c>
      <c r="N102" s="53">
        <f>SUM(N103:N104)</f>
        <v>24287.439999999999</v>
      </c>
      <c r="O102" s="53">
        <f>O104+O103</f>
        <v>24287.439999999999</v>
      </c>
      <c r="P102" s="261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N102" s="17"/>
      <c r="MO102" s="17"/>
      <c r="MP102" s="17"/>
      <c r="MQ102" s="17"/>
      <c r="MR102" s="17"/>
      <c r="MS102" s="17"/>
      <c r="MT102" s="17"/>
      <c r="MU102" s="17"/>
      <c r="MV102" s="17"/>
      <c r="MW102" s="17"/>
      <c r="MX102" s="17"/>
      <c r="MY102" s="17"/>
      <c r="MZ102" s="17"/>
      <c r="NA102" s="17"/>
      <c r="NB102" s="17"/>
      <c r="NC102" s="17"/>
      <c r="ND102" s="17"/>
      <c r="NE102" s="17"/>
      <c r="NF102" s="17"/>
      <c r="NG102" s="17"/>
      <c r="NH102" s="17"/>
      <c r="NI102" s="17"/>
      <c r="NJ102" s="17"/>
      <c r="NK102" s="17"/>
      <c r="NL102" s="17"/>
      <c r="NM102" s="17"/>
      <c r="NN102" s="17"/>
      <c r="NO102" s="17"/>
      <c r="NP102" s="17"/>
      <c r="NQ102" s="17"/>
      <c r="NR102" s="17"/>
      <c r="NS102" s="17"/>
      <c r="NT102" s="17"/>
      <c r="NU102" s="17"/>
      <c r="NV102" s="17"/>
      <c r="NW102" s="17"/>
      <c r="NX102" s="17"/>
      <c r="NY102" s="17"/>
      <c r="NZ102" s="17"/>
      <c r="OA102" s="17"/>
      <c r="OB102" s="17"/>
      <c r="OC102" s="17"/>
      <c r="OD102" s="17"/>
      <c r="OE102" s="17"/>
      <c r="OF102" s="17"/>
      <c r="OG102" s="17"/>
      <c r="OH102" s="17"/>
      <c r="OI102" s="17"/>
      <c r="OJ102" s="17"/>
      <c r="OK102" s="17"/>
      <c r="OL102" s="17"/>
      <c r="OM102" s="17"/>
      <c r="ON102" s="17"/>
      <c r="OO102" s="17"/>
      <c r="OP102" s="17"/>
      <c r="OQ102" s="17"/>
      <c r="OR102" s="17"/>
      <c r="OS102" s="17"/>
      <c r="OT102" s="17"/>
      <c r="OU102" s="17"/>
      <c r="OV102" s="17"/>
      <c r="OW102" s="17"/>
      <c r="OX102" s="17"/>
      <c r="OY102" s="17"/>
      <c r="OZ102" s="17"/>
      <c r="PA102" s="17"/>
      <c r="PB102" s="17"/>
      <c r="PC102" s="17"/>
      <c r="PD102" s="17"/>
      <c r="PE102" s="17"/>
      <c r="PF102" s="17"/>
      <c r="PG102" s="17"/>
      <c r="PH102" s="17"/>
      <c r="PI102" s="17"/>
      <c r="PJ102" s="17"/>
      <c r="PK102" s="17"/>
      <c r="PL102" s="17"/>
      <c r="PM102" s="17"/>
      <c r="PN102" s="17"/>
      <c r="PO102" s="17"/>
      <c r="PP102" s="17"/>
      <c r="PQ102" s="17"/>
      <c r="PR102" s="17"/>
      <c r="PS102" s="17"/>
      <c r="PT102" s="17"/>
      <c r="PU102" s="17"/>
      <c r="PV102" s="17"/>
      <c r="PW102" s="17"/>
      <c r="PX102" s="17"/>
      <c r="PY102" s="17"/>
      <c r="PZ102" s="17"/>
      <c r="QA102" s="17"/>
      <c r="QB102" s="17"/>
      <c r="QC102" s="17"/>
      <c r="QD102" s="17"/>
      <c r="QE102" s="17"/>
      <c r="QF102" s="17"/>
      <c r="QG102" s="17"/>
      <c r="QH102" s="17"/>
      <c r="QI102" s="17"/>
      <c r="QJ102" s="17"/>
      <c r="QK102" s="17"/>
      <c r="QL102" s="17"/>
      <c r="QM102" s="17"/>
      <c r="QN102" s="17"/>
      <c r="QO102" s="17"/>
      <c r="QP102" s="17"/>
      <c r="QQ102" s="17"/>
      <c r="QR102" s="17"/>
      <c r="QS102" s="17"/>
      <c r="QT102" s="17"/>
      <c r="QU102" s="17"/>
      <c r="QV102" s="17"/>
      <c r="QW102" s="17"/>
      <c r="QX102" s="17"/>
      <c r="QY102" s="17"/>
      <c r="QZ102" s="17"/>
      <c r="RA102" s="17"/>
      <c r="RB102" s="17"/>
      <c r="RC102" s="17"/>
      <c r="RD102" s="17"/>
      <c r="RE102" s="17"/>
      <c r="RF102" s="17"/>
      <c r="RG102" s="17"/>
      <c r="RH102" s="17"/>
      <c r="RI102" s="17"/>
      <c r="RJ102" s="17"/>
      <c r="RK102" s="17"/>
      <c r="RL102" s="17"/>
      <c r="RM102" s="17"/>
      <c r="RN102" s="17"/>
      <c r="RO102" s="17"/>
      <c r="RP102" s="17"/>
      <c r="RQ102" s="17"/>
      <c r="RR102" s="17"/>
      <c r="RS102" s="17"/>
      <c r="RT102" s="17"/>
      <c r="RU102" s="17"/>
      <c r="RV102" s="17"/>
      <c r="RW102" s="17"/>
      <c r="RX102" s="17"/>
      <c r="RY102" s="17"/>
      <c r="RZ102" s="17"/>
      <c r="SA102" s="17"/>
      <c r="SB102" s="17"/>
      <c r="SC102" s="17"/>
      <c r="SD102" s="17"/>
      <c r="SE102" s="17"/>
      <c r="SF102" s="17"/>
      <c r="SG102" s="17"/>
      <c r="SH102" s="17"/>
      <c r="SI102" s="17"/>
      <c r="SJ102" s="17"/>
      <c r="SK102" s="17"/>
      <c r="SL102" s="17"/>
      <c r="SM102" s="17"/>
      <c r="SN102" s="17"/>
      <c r="SO102" s="17"/>
      <c r="SP102" s="17"/>
      <c r="SQ102" s="17"/>
      <c r="SR102" s="17"/>
      <c r="SS102" s="17"/>
      <c r="ST102" s="17"/>
      <c r="SU102" s="17"/>
      <c r="SV102" s="17"/>
      <c r="SW102" s="17"/>
      <c r="SX102" s="17"/>
      <c r="SY102" s="17"/>
      <c r="SZ102" s="17"/>
      <c r="TA102" s="17"/>
      <c r="TB102" s="17"/>
      <c r="TC102" s="17"/>
      <c r="TD102" s="17"/>
      <c r="TE102" s="17"/>
      <c r="TF102" s="17"/>
      <c r="TG102" s="17"/>
      <c r="TH102" s="17"/>
      <c r="TI102" s="17"/>
      <c r="TJ102" s="17"/>
      <c r="TK102" s="17"/>
      <c r="TL102" s="17"/>
      <c r="TM102" s="17"/>
      <c r="TN102" s="17"/>
      <c r="TO102" s="17"/>
      <c r="TP102" s="17"/>
      <c r="TQ102" s="17"/>
      <c r="TR102" s="17"/>
      <c r="TS102" s="17"/>
      <c r="TT102" s="17"/>
      <c r="TU102" s="17"/>
      <c r="TV102" s="17"/>
      <c r="TW102" s="17"/>
      <c r="TX102" s="17"/>
      <c r="TY102" s="17"/>
      <c r="TZ102" s="17"/>
      <c r="UA102" s="17"/>
      <c r="UB102" s="17"/>
      <c r="UC102" s="17"/>
      <c r="UD102" s="17"/>
      <c r="UE102" s="17"/>
      <c r="UF102" s="17"/>
      <c r="UG102" s="17"/>
      <c r="UH102" s="17"/>
      <c r="UI102" s="17"/>
      <c r="UJ102" s="17"/>
      <c r="UK102" s="17"/>
      <c r="UL102" s="17"/>
      <c r="UM102" s="17"/>
      <c r="UN102" s="17"/>
      <c r="UO102" s="17"/>
      <c r="UP102" s="17"/>
      <c r="UQ102" s="17"/>
      <c r="UR102" s="17"/>
      <c r="US102" s="17"/>
      <c r="UT102" s="17"/>
      <c r="UU102" s="17"/>
      <c r="UV102" s="17"/>
      <c r="UW102" s="17"/>
      <c r="UX102" s="17"/>
      <c r="UY102" s="17"/>
      <c r="UZ102" s="17"/>
      <c r="VA102" s="17"/>
      <c r="VB102" s="17"/>
      <c r="VC102" s="17"/>
      <c r="VD102" s="17"/>
      <c r="VE102" s="17"/>
      <c r="VF102" s="17"/>
      <c r="VG102" s="17"/>
      <c r="VH102" s="17"/>
      <c r="VI102" s="17"/>
      <c r="VJ102" s="17"/>
      <c r="VK102" s="17"/>
      <c r="VL102" s="17"/>
      <c r="VM102" s="17"/>
      <c r="VN102" s="17"/>
      <c r="VO102" s="17"/>
      <c r="VP102" s="17"/>
      <c r="VQ102" s="17"/>
      <c r="VR102" s="17"/>
      <c r="VS102" s="17"/>
      <c r="VT102" s="17"/>
      <c r="VU102" s="17"/>
      <c r="VV102" s="17"/>
      <c r="VW102" s="17"/>
      <c r="VX102" s="17"/>
      <c r="VY102" s="17"/>
      <c r="VZ102" s="17"/>
      <c r="WA102" s="17"/>
      <c r="WB102" s="17"/>
      <c r="WC102" s="17"/>
      <c r="WD102" s="17"/>
      <c r="WE102" s="17"/>
      <c r="WF102" s="17"/>
      <c r="WG102" s="17"/>
      <c r="WH102" s="17"/>
      <c r="WI102" s="17"/>
      <c r="WJ102" s="17"/>
      <c r="WK102" s="17"/>
      <c r="WL102" s="17"/>
      <c r="WM102" s="17"/>
      <c r="WN102" s="17"/>
      <c r="WO102" s="17"/>
      <c r="WP102" s="17"/>
      <c r="WQ102" s="17"/>
      <c r="WR102" s="17"/>
      <c r="WS102" s="17"/>
      <c r="WT102" s="17"/>
      <c r="WU102" s="17"/>
      <c r="WV102" s="17"/>
      <c r="WW102" s="17"/>
      <c r="WX102" s="17"/>
      <c r="WY102" s="17"/>
      <c r="WZ102" s="17"/>
      <c r="XA102" s="17"/>
      <c r="XB102" s="17"/>
      <c r="XC102" s="17"/>
      <c r="XD102" s="17"/>
      <c r="XE102" s="17"/>
      <c r="XF102" s="17"/>
      <c r="XG102" s="17"/>
      <c r="XH102" s="17"/>
      <c r="XI102" s="17"/>
      <c r="XJ102" s="17"/>
      <c r="XK102" s="17"/>
      <c r="XL102" s="17"/>
      <c r="XM102" s="17"/>
      <c r="XN102" s="17"/>
      <c r="XO102" s="17"/>
      <c r="XP102" s="17"/>
      <c r="XQ102" s="17"/>
      <c r="XR102" s="17"/>
      <c r="XS102" s="17"/>
      <c r="XT102" s="17"/>
      <c r="XU102" s="17"/>
      <c r="XV102" s="17"/>
      <c r="XW102" s="17"/>
      <c r="XX102" s="17"/>
      <c r="XY102" s="17"/>
      <c r="XZ102" s="17"/>
      <c r="YA102" s="17"/>
      <c r="YB102" s="17"/>
      <c r="YC102" s="17"/>
      <c r="YD102" s="17"/>
      <c r="YE102" s="17"/>
      <c r="YF102" s="17"/>
      <c r="YG102" s="17"/>
      <c r="YH102" s="17"/>
      <c r="YI102" s="17"/>
      <c r="YJ102" s="17"/>
      <c r="YK102" s="17"/>
      <c r="YL102" s="17"/>
      <c r="YM102" s="17"/>
      <c r="YN102" s="17"/>
      <c r="YO102" s="17"/>
      <c r="YP102" s="17"/>
      <c r="YQ102" s="17"/>
      <c r="YR102" s="17"/>
      <c r="YS102" s="17"/>
      <c r="YT102" s="17"/>
      <c r="YU102" s="17"/>
      <c r="YV102" s="17"/>
      <c r="YW102" s="17"/>
      <c r="YX102" s="17"/>
      <c r="YY102" s="17"/>
      <c r="YZ102" s="17"/>
      <c r="ZA102" s="17"/>
      <c r="ZB102" s="17"/>
      <c r="ZC102" s="17"/>
      <c r="ZD102" s="17"/>
      <c r="ZE102" s="17"/>
      <c r="ZF102" s="17"/>
      <c r="ZG102" s="17"/>
      <c r="ZH102" s="17"/>
      <c r="ZI102" s="17"/>
      <c r="ZJ102" s="17"/>
      <c r="ZK102" s="17"/>
      <c r="ZL102" s="17"/>
      <c r="ZM102" s="17"/>
      <c r="ZN102" s="17"/>
      <c r="ZO102" s="17"/>
      <c r="ZP102" s="17"/>
      <c r="ZQ102" s="17"/>
      <c r="ZR102" s="17"/>
      <c r="ZS102" s="17"/>
      <c r="ZT102" s="17"/>
      <c r="ZU102" s="17"/>
      <c r="ZV102" s="17"/>
      <c r="ZW102" s="17"/>
      <c r="ZX102" s="17"/>
      <c r="ZY102" s="17"/>
      <c r="ZZ102" s="17"/>
      <c r="AAA102" s="17"/>
      <c r="AAB102" s="17"/>
      <c r="AAC102" s="17"/>
      <c r="AAD102" s="17"/>
      <c r="AAE102" s="17"/>
      <c r="AAF102" s="17"/>
      <c r="AAG102" s="17"/>
      <c r="AAH102" s="17"/>
      <c r="AAI102" s="17"/>
      <c r="AAJ102" s="17"/>
      <c r="AAK102" s="17"/>
      <c r="AAL102" s="17"/>
      <c r="AAM102" s="17"/>
      <c r="AAN102" s="17"/>
      <c r="AAO102" s="17"/>
      <c r="AAP102" s="17"/>
      <c r="AAQ102" s="17"/>
      <c r="AAR102" s="17"/>
      <c r="AAS102" s="17"/>
      <c r="AAT102" s="17"/>
      <c r="AAU102" s="17"/>
      <c r="AAV102" s="17"/>
      <c r="AAW102" s="17"/>
      <c r="AAX102" s="17"/>
      <c r="AAY102" s="17"/>
      <c r="AAZ102" s="17"/>
      <c r="ABA102" s="17"/>
      <c r="ABB102" s="17"/>
      <c r="ABC102" s="17"/>
      <c r="ABD102" s="17"/>
      <c r="ABE102" s="17"/>
      <c r="ABF102" s="17"/>
      <c r="ABG102" s="17"/>
      <c r="ABH102" s="17"/>
      <c r="ABI102" s="17"/>
      <c r="ABJ102" s="17"/>
      <c r="ABK102" s="17"/>
      <c r="ABL102" s="17"/>
      <c r="ABM102" s="17"/>
      <c r="ABN102" s="17"/>
      <c r="ABO102" s="17"/>
      <c r="ABP102" s="17"/>
      <c r="ABQ102" s="17"/>
      <c r="ABR102" s="17"/>
      <c r="ABS102" s="17"/>
      <c r="ABT102" s="17"/>
      <c r="ABU102" s="17"/>
      <c r="ABV102" s="17"/>
      <c r="ABW102" s="17"/>
      <c r="ABX102" s="17"/>
      <c r="ABY102" s="17"/>
      <c r="ABZ102" s="17"/>
      <c r="ACA102" s="17"/>
      <c r="ACB102" s="17"/>
      <c r="ACC102" s="17"/>
      <c r="ACD102" s="17"/>
      <c r="ACE102" s="17"/>
      <c r="ACF102" s="17"/>
      <c r="ACG102" s="17"/>
      <c r="ACH102" s="17"/>
      <c r="ACI102" s="17"/>
      <c r="ACJ102" s="17"/>
      <c r="ACK102" s="17"/>
      <c r="ACL102" s="17"/>
      <c r="ACM102" s="17"/>
      <c r="ACN102" s="17"/>
      <c r="ACO102" s="17"/>
      <c r="ACP102" s="17"/>
      <c r="ACQ102" s="17"/>
      <c r="ACR102" s="17"/>
      <c r="ACS102" s="17"/>
      <c r="ACT102" s="17"/>
      <c r="ACU102" s="17"/>
      <c r="ACV102" s="17"/>
      <c r="ACW102" s="17"/>
      <c r="ACX102" s="17"/>
      <c r="ACY102" s="17"/>
      <c r="ACZ102" s="17"/>
      <c r="ADA102" s="17"/>
      <c r="ADB102" s="17"/>
      <c r="ADC102" s="17"/>
      <c r="ADD102" s="17"/>
      <c r="ADE102" s="17"/>
      <c r="ADF102" s="17"/>
      <c r="ADG102" s="17"/>
      <c r="ADH102" s="17"/>
      <c r="ADI102" s="17"/>
      <c r="ADJ102" s="17"/>
      <c r="ADK102" s="17"/>
      <c r="ADL102" s="17"/>
      <c r="ADM102" s="17"/>
      <c r="ADN102" s="17"/>
      <c r="ADO102" s="17"/>
      <c r="ADP102" s="17"/>
      <c r="ADQ102" s="17"/>
      <c r="ADR102" s="17"/>
      <c r="ADS102" s="17"/>
      <c r="ADT102" s="17"/>
      <c r="ADU102" s="17"/>
      <c r="ADV102" s="17"/>
      <c r="ADW102" s="17"/>
      <c r="ADX102" s="17"/>
      <c r="ADY102" s="17"/>
      <c r="ADZ102" s="17"/>
      <c r="AEA102" s="17"/>
      <c r="AEB102" s="17"/>
      <c r="AEC102" s="17"/>
      <c r="AED102" s="17"/>
      <c r="AEE102" s="17"/>
      <c r="AEF102" s="17"/>
      <c r="AEG102" s="17"/>
      <c r="AEH102" s="17"/>
      <c r="AEI102" s="17"/>
      <c r="AEJ102" s="17"/>
      <c r="AEK102" s="17"/>
      <c r="AEL102" s="17"/>
      <c r="AEM102" s="17"/>
      <c r="AEN102" s="17"/>
      <c r="AEO102" s="17"/>
      <c r="AEP102" s="17"/>
      <c r="AEQ102" s="17"/>
      <c r="AER102" s="17"/>
      <c r="AES102" s="17"/>
      <c r="AET102" s="17"/>
      <c r="AEU102" s="17"/>
      <c r="AEV102" s="17"/>
      <c r="AEW102" s="17"/>
      <c r="AEX102" s="17"/>
      <c r="AEY102" s="17"/>
      <c r="AEZ102" s="17"/>
      <c r="AFA102" s="17"/>
      <c r="AFB102" s="17"/>
      <c r="AFC102" s="17"/>
      <c r="AFD102" s="17"/>
      <c r="AFE102" s="17"/>
      <c r="AFF102" s="17"/>
      <c r="AFG102" s="17"/>
      <c r="AFH102" s="17"/>
      <c r="AFI102" s="17"/>
      <c r="AFJ102" s="17"/>
      <c r="AFK102" s="17"/>
      <c r="AFL102" s="17"/>
      <c r="AFM102" s="17"/>
      <c r="AFN102" s="17"/>
      <c r="AFO102" s="17"/>
      <c r="AFP102" s="17"/>
      <c r="AFQ102" s="17"/>
      <c r="AFR102" s="17"/>
      <c r="AFS102" s="17"/>
      <c r="AFT102" s="17"/>
      <c r="AFU102" s="17"/>
      <c r="AFV102" s="17"/>
      <c r="AFW102" s="17"/>
      <c r="AFX102" s="17"/>
      <c r="AFY102" s="17"/>
      <c r="AFZ102" s="17"/>
      <c r="AGA102" s="17"/>
      <c r="AGB102" s="17"/>
      <c r="AGC102" s="17"/>
      <c r="AGD102" s="17"/>
      <c r="AGE102" s="17"/>
      <c r="AGF102" s="17"/>
      <c r="AGG102" s="17"/>
      <c r="AGH102" s="17"/>
      <c r="AGI102" s="17"/>
      <c r="AGJ102" s="17"/>
      <c r="AGK102" s="17"/>
      <c r="AGL102" s="17"/>
      <c r="AGM102" s="17"/>
      <c r="AGN102" s="17"/>
      <c r="AGO102" s="17"/>
      <c r="AGP102" s="17"/>
      <c r="AGQ102" s="17"/>
      <c r="AGR102" s="17"/>
      <c r="AGS102" s="17"/>
      <c r="AGT102" s="17"/>
      <c r="AGU102" s="17"/>
      <c r="AGV102" s="17"/>
      <c r="AGW102" s="17"/>
      <c r="AGX102" s="17"/>
      <c r="AGY102" s="17"/>
      <c r="AGZ102" s="17"/>
      <c r="AHA102" s="17"/>
      <c r="AHB102" s="17"/>
      <c r="AHC102" s="17"/>
      <c r="AHD102" s="17"/>
      <c r="AHE102" s="17"/>
      <c r="AHF102" s="17"/>
      <c r="AHG102" s="17"/>
      <c r="AHH102" s="17"/>
      <c r="AHI102" s="17"/>
      <c r="AHJ102" s="17"/>
      <c r="AHK102" s="17"/>
      <c r="AHL102" s="17"/>
      <c r="AHM102" s="17"/>
      <c r="AHN102" s="17"/>
      <c r="AHO102" s="17"/>
      <c r="AHP102" s="17"/>
      <c r="AHQ102" s="17"/>
      <c r="AHR102" s="17"/>
      <c r="AHS102" s="17"/>
      <c r="AHT102" s="17"/>
      <c r="AHU102" s="17"/>
      <c r="AHV102" s="17"/>
      <c r="AHW102" s="17"/>
      <c r="AHX102" s="17"/>
      <c r="AHY102" s="17"/>
      <c r="AHZ102" s="17"/>
      <c r="AIA102" s="17"/>
      <c r="AIB102" s="17"/>
      <c r="AIC102" s="17"/>
      <c r="AID102" s="17"/>
      <c r="AIE102" s="17"/>
      <c r="AIF102" s="17"/>
      <c r="AIG102" s="17"/>
      <c r="AIH102" s="17"/>
      <c r="AII102" s="17"/>
      <c r="AIJ102" s="17"/>
      <c r="AIK102" s="17"/>
      <c r="AIL102" s="17"/>
      <c r="AIM102" s="17"/>
      <c r="AIN102" s="17"/>
      <c r="AIO102" s="17"/>
      <c r="AIP102" s="17"/>
      <c r="AIQ102" s="17"/>
      <c r="AIR102" s="17"/>
      <c r="AIS102" s="17"/>
      <c r="AIT102" s="17"/>
      <c r="AIU102" s="17"/>
      <c r="AIV102" s="17"/>
      <c r="AIW102" s="17"/>
      <c r="AIX102" s="17"/>
      <c r="AIY102" s="17"/>
      <c r="AIZ102" s="17"/>
      <c r="AJA102" s="17"/>
      <c r="AJB102" s="17"/>
      <c r="AJC102" s="17"/>
      <c r="AJD102" s="17"/>
      <c r="AJE102" s="17"/>
      <c r="AJF102" s="17"/>
      <c r="AJG102" s="17"/>
      <c r="AJH102" s="17"/>
      <c r="AJI102" s="17"/>
      <c r="AJJ102" s="17"/>
      <c r="AJK102" s="17"/>
      <c r="AJL102" s="17"/>
      <c r="AJM102" s="17"/>
      <c r="AJN102" s="17"/>
      <c r="AJO102" s="17"/>
      <c r="AJP102" s="17"/>
      <c r="AJQ102" s="17"/>
      <c r="AJR102" s="17"/>
      <c r="AJS102" s="17"/>
      <c r="AJT102" s="17"/>
      <c r="AJU102" s="17"/>
      <c r="AJV102" s="17"/>
      <c r="AJW102" s="17"/>
      <c r="AJX102" s="17"/>
      <c r="AJY102" s="17"/>
      <c r="AJZ102" s="17"/>
      <c r="AKA102" s="17"/>
      <c r="AKB102" s="17"/>
      <c r="AKC102" s="17"/>
      <c r="AKD102" s="17"/>
      <c r="AKE102" s="17"/>
      <c r="AKF102" s="17"/>
      <c r="AKG102" s="17"/>
      <c r="AKH102" s="17"/>
      <c r="AKI102" s="17"/>
      <c r="AKJ102" s="17"/>
      <c r="AKK102" s="17"/>
      <c r="AKL102" s="17"/>
      <c r="AKM102" s="17"/>
      <c r="AKN102" s="17"/>
      <c r="AKO102" s="17"/>
      <c r="AKP102" s="17"/>
      <c r="AKQ102" s="17"/>
      <c r="AKR102" s="17"/>
      <c r="AKS102" s="17"/>
      <c r="AKT102" s="17"/>
      <c r="AKU102" s="17"/>
      <c r="AKV102" s="17"/>
      <c r="AKW102" s="17"/>
      <c r="AKX102" s="17"/>
      <c r="AKY102" s="17"/>
      <c r="AKZ102" s="17"/>
      <c r="ALA102" s="17"/>
      <c r="ALB102" s="17"/>
      <c r="ALC102" s="17"/>
      <c r="ALD102" s="17"/>
      <c r="ALE102" s="17"/>
      <c r="ALF102" s="17"/>
      <c r="ALG102" s="17"/>
      <c r="ALH102" s="17"/>
      <c r="ALI102" s="17"/>
      <c r="ALJ102" s="17"/>
      <c r="ALK102" s="17"/>
      <c r="ALL102" s="17"/>
      <c r="ALM102" s="17"/>
      <c r="ALN102" s="17"/>
      <c r="ALO102" s="17"/>
      <c r="ALP102" s="17"/>
      <c r="ALQ102" s="17"/>
      <c r="ALR102" s="17"/>
      <c r="ALS102" s="17"/>
      <c r="ALT102" s="17"/>
      <c r="ALU102" s="17"/>
      <c r="ALV102" s="17"/>
      <c r="ALW102" s="17"/>
      <c r="ALX102" s="17"/>
      <c r="ALY102" s="17"/>
      <c r="ALZ102" s="17"/>
      <c r="AMA102" s="17"/>
      <c r="AMB102" s="17"/>
      <c r="AMC102" s="17"/>
      <c r="AMD102" s="17"/>
      <c r="AME102" s="17"/>
      <c r="AMF102" s="17"/>
      <c r="AMG102" s="17"/>
      <c r="AMH102" s="17"/>
      <c r="AMI102" s="17"/>
      <c r="AMJ102" s="17"/>
      <c r="AMK102" s="17"/>
      <c r="AML102" s="17"/>
      <c r="AMM102" s="17"/>
      <c r="AMN102" s="17"/>
      <c r="AMO102" s="17"/>
      <c r="AMP102" s="17"/>
      <c r="AMQ102" s="17"/>
      <c r="AMR102" s="17"/>
      <c r="AMS102" s="17"/>
      <c r="AMT102" s="17"/>
      <c r="AMU102" s="17"/>
      <c r="AMV102" s="17"/>
      <c r="AMW102" s="17"/>
      <c r="AMX102" s="17"/>
      <c r="AMY102" s="17"/>
      <c r="AMZ102" s="17"/>
      <c r="ANA102" s="17"/>
      <c r="ANB102" s="17"/>
      <c r="ANC102" s="17"/>
      <c r="AND102" s="17"/>
      <c r="ANE102" s="17"/>
      <c r="ANF102" s="17"/>
      <c r="ANG102" s="17"/>
      <c r="ANH102" s="17"/>
      <c r="ANI102" s="17"/>
      <c r="ANJ102" s="17"/>
      <c r="ANK102" s="17"/>
      <c r="ANL102" s="17"/>
      <c r="ANM102" s="17"/>
      <c r="ANN102" s="17"/>
      <c r="ANO102" s="17"/>
      <c r="ANP102" s="17"/>
      <c r="ANQ102" s="17"/>
      <c r="ANR102" s="17"/>
      <c r="ANS102" s="17"/>
      <c r="ANT102" s="17"/>
      <c r="ANU102" s="17"/>
      <c r="ANV102" s="17"/>
      <c r="ANW102" s="17"/>
      <c r="ANX102" s="17"/>
      <c r="ANY102" s="17"/>
      <c r="ANZ102" s="17"/>
      <c r="AOA102" s="17"/>
      <c r="AOB102" s="17"/>
      <c r="AOC102" s="17"/>
      <c r="AOD102" s="17"/>
      <c r="AOE102" s="17"/>
      <c r="AOF102" s="17"/>
      <c r="AOG102" s="17"/>
      <c r="AOH102" s="17"/>
      <c r="AOI102" s="17"/>
      <c r="AOJ102" s="17"/>
      <c r="AOK102" s="17"/>
      <c r="AOL102" s="17"/>
      <c r="AOM102" s="17"/>
      <c r="AON102" s="17"/>
      <c r="AOO102" s="17"/>
      <c r="AOP102" s="17"/>
      <c r="AOQ102" s="17"/>
      <c r="AOR102" s="17"/>
      <c r="AOS102" s="17"/>
      <c r="AOT102" s="17"/>
      <c r="AOU102" s="17"/>
      <c r="AOV102" s="17"/>
      <c r="AOW102" s="17"/>
      <c r="AOX102" s="17"/>
      <c r="AOY102" s="17"/>
      <c r="AOZ102" s="17"/>
      <c r="APA102" s="17"/>
      <c r="APB102" s="17"/>
      <c r="APC102" s="17"/>
      <c r="APD102" s="17"/>
      <c r="APE102" s="17"/>
      <c r="APF102" s="17"/>
      <c r="APG102" s="17"/>
      <c r="APH102" s="17"/>
      <c r="API102" s="17"/>
      <c r="APJ102" s="17"/>
      <c r="APK102" s="17"/>
      <c r="APL102" s="17"/>
      <c r="APM102" s="17"/>
      <c r="APN102" s="17"/>
      <c r="APO102" s="17"/>
      <c r="APP102" s="17"/>
      <c r="APQ102" s="17"/>
      <c r="APR102" s="17"/>
      <c r="APS102" s="17"/>
      <c r="APT102" s="17"/>
      <c r="APU102" s="17"/>
      <c r="APV102" s="17"/>
      <c r="APW102" s="17"/>
      <c r="APX102" s="17"/>
      <c r="APY102" s="17"/>
      <c r="APZ102" s="17"/>
      <c r="AQA102" s="17"/>
      <c r="AQB102" s="17"/>
      <c r="AQC102" s="17"/>
      <c r="AQD102" s="17"/>
      <c r="AQE102" s="17"/>
      <c r="AQF102" s="17"/>
      <c r="AQG102" s="17"/>
      <c r="AQH102" s="17"/>
      <c r="AQI102" s="17"/>
      <c r="AQJ102" s="17"/>
      <c r="AQK102" s="17"/>
      <c r="AQL102" s="17"/>
      <c r="AQM102" s="17"/>
      <c r="AQN102" s="17"/>
      <c r="AQO102" s="17"/>
      <c r="AQP102" s="17"/>
      <c r="AQQ102" s="17"/>
      <c r="AQR102" s="17"/>
      <c r="AQS102" s="17"/>
      <c r="AQT102" s="17"/>
      <c r="AQU102" s="17"/>
      <c r="AQV102" s="17"/>
      <c r="AQW102" s="17"/>
      <c r="AQX102" s="17"/>
      <c r="AQY102" s="17"/>
      <c r="AQZ102" s="17"/>
      <c r="ARA102" s="17"/>
      <c r="ARB102" s="17"/>
      <c r="ARC102" s="17"/>
      <c r="ARD102" s="17"/>
      <c r="ARE102" s="17"/>
      <c r="ARF102" s="17"/>
      <c r="ARG102" s="17"/>
      <c r="ARH102" s="17"/>
      <c r="ARI102" s="17"/>
      <c r="ARJ102" s="17"/>
      <c r="ARK102" s="17"/>
      <c r="ARL102" s="17"/>
      <c r="ARM102" s="17"/>
      <c r="ARN102" s="17"/>
      <c r="ARO102" s="17"/>
      <c r="ARP102" s="17"/>
      <c r="ARQ102" s="17"/>
      <c r="ARR102" s="17"/>
      <c r="ARS102" s="17"/>
      <c r="ART102" s="17"/>
      <c r="ARU102" s="17"/>
      <c r="ARV102" s="17"/>
      <c r="ARW102" s="17"/>
      <c r="ARX102" s="17"/>
      <c r="ARY102" s="17"/>
      <c r="ARZ102" s="17"/>
      <c r="ASA102" s="17"/>
      <c r="ASB102" s="17"/>
      <c r="ASC102" s="17"/>
      <c r="ASD102" s="17"/>
      <c r="ASE102" s="17"/>
      <c r="ASF102" s="17"/>
      <c r="ASG102" s="17"/>
      <c r="ASH102" s="17"/>
      <c r="ASI102" s="17"/>
      <c r="ASJ102" s="17"/>
      <c r="ASK102" s="17"/>
      <c r="ASL102" s="17"/>
      <c r="ASM102" s="17"/>
      <c r="ASN102" s="17"/>
      <c r="ASO102" s="17"/>
      <c r="ASP102" s="17"/>
      <c r="ASQ102" s="17"/>
      <c r="ASR102" s="17"/>
      <c r="ASS102" s="17"/>
      <c r="AST102" s="17"/>
      <c r="ASU102" s="17"/>
      <c r="ASV102" s="17"/>
      <c r="ASW102" s="17"/>
      <c r="ASX102" s="17"/>
      <c r="ASY102" s="17"/>
      <c r="ASZ102" s="17"/>
      <c r="ATA102" s="17"/>
      <c r="ATB102" s="17"/>
      <c r="ATC102" s="17"/>
      <c r="ATD102" s="17"/>
      <c r="ATE102" s="17"/>
      <c r="ATF102" s="17"/>
      <c r="ATG102" s="17"/>
      <c r="ATH102" s="17"/>
      <c r="ATI102" s="17"/>
      <c r="ATJ102" s="17"/>
      <c r="ATK102" s="17"/>
      <c r="ATL102" s="17"/>
      <c r="ATM102" s="17"/>
      <c r="ATN102" s="17"/>
      <c r="ATO102" s="17"/>
      <c r="ATP102" s="17"/>
      <c r="ATQ102" s="17"/>
      <c r="ATR102" s="17"/>
      <c r="ATS102" s="17"/>
      <c r="ATT102" s="17"/>
      <c r="ATU102" s="17"/>
      <c r="ATV102" s="17"/>
      <c r="ATW102" s="17"/>
      <c r="ATX102" s="17"/>
      <c r="ATY102" s="17"/>
      <c r="ATZ102" s="17"/>
      <c r="AUA102" s="17"/>
      <c r="AUB102" s="17"/>
      <c r="AUC102" s="17"/>
      <c r="AUD102" s="17"/>
      <c r="AUE102" s="17"/>
      <c r="AUF102" s="17"/>
      <c r="AUG102" s="17"/>
      <c r="AUH102" s="17"/>
      <c r="AUI102" s="17"/>
      <c r="AUJ102" s="17"/>
      <c r="AUK102" s="17"/>
      <c r="AUL102" s="17"/>
      <c r="AUM102" s="17"/>
      <c r="AUN102" s="17"/>
      <c r="AUO102" s="17"/>
      <c r="AUP102" s="17"/>
      <c r="AUQ102" s="17"/>
      <c r="AUR102" s="17"/>
      <c r="AUS102" s="17"/>
      <c r="AUT102" s="17"/>
      <c r="AUU102" s="17"/>
      <c r="AUV102" s="17"/>
      <c r="AUW102" s="17"/>
      <c r="AUX102" s="17"/>
      <c r="AUY102" s="17"/>
      <c r="AUZ102" s="17"/>
      <c r="AVA102" s="17"/>
      <c r="AVB102" s="17"/>
      <c r="AVC102" s="17"/>
      <c r="AVD102" s="17"/>
      <c r="AVE102" s="17"/>
      <c r="AVF102" s="17"/>
      <c r="AVG102" s="17"/>
      <c r="AVH102" s="17"/>
      <c r="AVI102" s="17"/>
      <c r="AVJ102" s="17"/>
      <c r="AVK102" s="17"/>
      <c r="AVL102" s="17"/>
      <c r="AVM102" s="17"/>
      <c r="AVN102" s="17"/>
      <c r="AVO102" s="17"/>
      <c r="AVP102" s="17"/>
      <c r="AVQ102" s="17"/>
      <c r="AVR102" s="17"/>
      <c r="AVS102" s="17"/>
      <c r="AVT102" s="17"/>
      <c r="AVU102" s="17"/>
      <c r="AVV102" s="17"/>
      <c r="AVW102" s="17"/>
      <c r="AVX102" s="17"/>
      <c r="AVY102" s="17"/>
      <c r="AVZ102" s="17"/>
      <c r="AWA102" s="17"/>
      <c r="AWB102" s="17"/>
      <c r="AWC102" s="17"/>
      <c r="AWD102" s="17"/>
      <c r="AWE102" s="17"/>
      <c r="AWF102" s="17"/>
      <c r="AWG102" s="17"/>
      <c r="AWH102" s="17"/>
      <c r="AWI102" s="17"/>
      <c r="AWJ102" s="17"/>
      <c r="AWK102" s="17"/>
      <c r="AWL102" s="17"/>
      <c r="AWM102" s="17"/>
      <c r="AWN102" s="17"/>
      <c r="AWO102" s="17"/>
      <c r="AWP102" s="17"/>
      <c r="AWQ102" s="17"/>
      <c r="AWR102" s="17"/>
      <c r="AWS102" s="17"/>
      <c r="AWT102" s="17"/>
      <c r="AWU102" s="17"/>
      <c r="AWV102" s="17"/>
      <c r="AWW102" s="17"/>
      <c r="AWX102" s="17"/>
      <c r="AWY102" s="17"/>
      <c r="AWZ102" s="17"/>
      <c r="AXA102" s="17"/>
      <c r="AXB102" s="17"/>
      <c r="AXC102" s="17"/>
      <c r="AXD102" s="17"/>
      <c r="AXE102" s="17"/>
      <c r="AXF102" s="17"/>
      <c r="AXG102" s="17"/>
      <c r="AXH102" s="17"/>
      <c r="AXI102" s="17"/>
      <c r="AXJ102" s="17"/>
      <c r="AXK102" s="17"/>
      <c r="AXL102" s="17"/>
      <c r="AXM102" s="17"/>
      <c r="AXN102" s="17"/>
      <c r="AXO102" s="17"/>
      <c r="AXP102" s="17"/>
      <c r="AXQ102" s="17"/>
      <c r="AXR102" s="17"/>
      <c r="AXS102" s="17"/>
      <c r="AXT102" s="17"/>
      <c r="AXU102" s="17"/>
      <c r="AXV102" s="17"/>
      <c r="AXW102" s="17"/>
      <c r="AXX102" s="17"/>
      <c r="AXY102" s="17"/>
      <c r="AXZ102" s="17"/>
      <c r="AYA102" s="17"/>
      <c r="AYB102" s="17"/>
      <c r="AYC102" s="17"/>
      <c r="AYD102" s="17"/>
      <c r="AYE102" s="17"/>
      <c r="AYF102" s="17"/>
      <c r="AYG102" s="17"/>
      <c r="AYH102" s="17"/>
      <c r="AYI102" s="17"/>
      <c r="AYJ102" s="17"/>
      <c r="AYK102" s="17"/>
      <c r="AYL102" s="17"/>
      <c r="AYM102" s="17"/>
      <c r="AYN102" s="17"/>
      <c r="AYO102" s="17"/>
      <c r="AYP102" s="17"/>
      <c r="AYQ102" s="17"/>
      <c r="AYR102" s="17"/>
      <c r="AYS102" s="17"/>
      <c r="AYT102" s="17"/>
      <c r="AYU102" s="17"/>
      <c r="AYV102" s="17"/>
      <c r="AYW102" s="17"/>
      <c r="AYX102" s="17"/>
      <c r="AYY102" s="17"/>
      <c r="AYZ102" s="17"/>
      <c r="AZA102" s="17"/>
      <c r="AZB102" s="17"/>
      <c r="AZC102" s="17"/>
      <c r="AZD102" s="17"/>
      <c r="AZE102" s="17"/>
      <c r="AZF102" s="17"/>
      <c r="AZG102" s="17"/>
      <c r="AZH102" s="17"/>
      <c r="AZI102" s="17"/>
      <c r="AZJ102" s="17"/>
      <c r="AZK102" s="17"/>
      <c r="AZL102" s="17"/>
      <c r="AZM102" s="17"/>
      <c r="AZN102" s="17"/>
      <c r="AZO102" s="17"/>
      <c r="AZP102" s="17"/>
      <c r="AZQ102" s="17"/>
      <c r="AZR102" s="17"/>
      <c r="AZS102" s="17"/>
      <c r="AZT102" s="17"/>
      <c r="AZU102" s="17"/>
      <c r="AZV102" s="17"/>
      <c r="AZW102" s="17"/>
      <c r="AZX102" s="17"/>
      <c r="AZY102" s="17"/>
      <c r="AZZ102" s="17"/>
      <c r="BAA102" s="17"/>
      <c r="BAB102" s="17"/>
      <c r="BAC102" s="17"/>
      <c r="BAD102" s="17"/>
      <c r="BAE102" s="17"/>
      <c r="BAF102" s="17"/>
      <c r="BAG102" s="17"/>
      <c r="BAH102" s="17"/>
      <c r="BAI102" s="17"/>
      <c r="BAJ102" s="17"/>
      <c r="BAK102" s="17"/>
      <c r="BAL102" s="17"/>
      <c r="BAM102" s="17"/>
      <c r="BAN102" s="17"/>
      <c r="BAO102" s="17"/>
      <c r="BAP102" s="17"/>
      <c r="BAQ102" s="17"/>
      <c r="BAR102" s="17"/>
      <c r="BAS102" s="17"/>
      <c r="BAT102" s="17"/>
      <c r="BAU102" s="17"/>
      <c r="BAV102" s="17"/>
      <c r="BAW102" s="17"/>
      <c r="BAX102" s="17"/>
      <c r="BAY102" s="17"/>
      <c r="BAZ102" s="17"/>
      <c r="BBA102" s="17"/>
      <c r="BBB102" s="17"/>
      <c r="BBC102" s="17"/>
      <c r="BBD102" s="17"/>
      <c r="BBE102" s="17"/>
      <c r="BBF102" s="17"/>
      <c r="BBG102" s="17"/>
      <c r="BBH102" s="17"/>
      <c r="BBI102" s="17"/>
      <c r="BBJ102" s="17"/>
      <c r="BBK102" s="17"/>
      <c r="BBL102" s="17"/>
      <c r="BBM102" s="17"/>
      <c r="BBN102" s="17"/>
      <c r="BBO102" s="17"/>
      <c r="BBP102" s="17"/>
      <c r="BBQ102" s="17"/>
      <c r="BBR102" s="17"/>
      <c r="BBS102" s="17"/>
      <c r="BBT102" s="17"/>
      <c r="BBU102" s="17"/>
      <c r="BBV102" s="17"/>
      <c r="BBW102" s="17"/>
      <c r="BBX102" s="17"/>
      <c r="BBY102" s="17"/>
      <c r="BBZ102" s="17"/>
      <c r="BCA102" s="17"/>
      <c r="BCB102" s="17"/>
      <c r="BCC102" s="17"/>
      <c r="BCD102" s="17"/>
      <c r="BCE102" s="17"/>
      <c r="BCF102" s="17"/>
      <c r="BCG102" s="17"/>
      <c r="BCH102" s="17"/>
      <c r="BCI102" s="17"/>
      <c r="BCJ102" s="17"/>
      <c r="BCK102" s="17"/>
      <c r="BCL102" s="17"/>
      <c r="BCM102" s="17"/>
      <c r="BCN102" s="17"/>
      <c r="BCO102" s="17"/>
      <c r="BCP102" s="17"/>
      <c r="BCQ102" s="17"/>
      <c r="BCR102" s="17"/>
      <c r="BCS102" s="17"/>
      <c r="BCT102" s="17"/>
      <c r="BCU102" s="17"/>
      <c r="BCV102" s="17"/>
      <c r="BCW102" s="17"/>
      <c r="BCX102" s="17"/>
      <c r="BCY102" s="17"/>
      <c r="BCZ102" s="17"/>
      <c r="BDA102" s="17"/>
      <c r="BDB102" s="17"/>
      <c r="BDC102" s="17"/>
      <c r="BDD102" s="17"/>
      <c r="BDE102" s="17"/>
      <c r="BDF102" s="17"/>
      <c r="BDG102" s="17"/>
      <c r="BDH102" s="17"/>
      <c r="BDI102" s="17"/>
      <c r="BDJ102" s="17"/>
      <c r="BDK102" s="17"/>
      <c r="BDL102" s="17"/>
      <c r="BDM102" s="17"/>
      <c r="BDN102" s="17"/>
      <c r="BDO102" s="17"/>
      <c r="BDP102" s="17"/>
      <c r="BDQ102" s="17"/>
      <c r="BDR102" s="17"/>
      <c r="BDS102" s="17"/>
      <c r="BDT102" s="17"/>
      <c r="BDU102" s="17"/>
      <c r="BDV102" s="17"/>
      <c r="BDW102" s="17"/>
      <c r="BDX102" s="17"/>
      <c r="BDY102" s="17"/>
      <c r="BDZ102" s="17"/>
      <c r="BEA102" s="17"/>
      <c r="BEB102" s="17"/>
      <c r="BEC102" s="17"/>
      <c r="BED102" s="17"/>
      <c r="BEE102" s="17"/>
      <c r="BEF102" s="17"/>
      <c r="BEG102" s="17"/>
      <c r="BEH102" s="17"/>
      <c r="BEI102" s="17"/>
      <c r="BEJ102" s="17"/>
      <c r="BEK102" s="17"/>
      <c r="BEL102" s="17"/>
      <c r="BEM102" s="17"/>
      <c r="BEN102" s="17"/>
      <c r="BEO102" s="17"/>
      <c r="BEP102" s="17"/>
      <c r="BEQ102" s="17"/>
      <c r="BER102" s="17"/>
      <c r="BES102" s="17"/>
      <c r="BET102" s="17"/>
      <c r="BEU102" s="17"/>
      <c r="BEV102" s="17"/>
      <c r="BEW102" s="17"/>
      <c r="BEX102" s="17"/>
      <c r="BEY102" s="17"/>
      <c r="BEZ102" s="17"/>
      <c r="BFA102" s="17"/>
      <c r="BFB102" s="17"/>
      <c r="BFC102" s="17"/>
      <c r="BFD102" s="17"/>
      <c r="BFE102" s="17"/>
      <c r="BFF102" s="17"/>
      <c r="BFG102" s="17"/>
      <c r="BFH102" s="17"/>
      <c r="BFI102" s="17"/>
      <c r="BFJ102" s="17"/>
      <c r="BFK102" s="17"/>
      <c r="BFL102" s="17"/>
      <c r="BFM102" s="17"/>
      <c r="BFN102" s="17"/>
      <c r="BFO102" s="17"/>
      <c r="BFP102" s="17"/>
      <c r="BFQ102" s="17"/>
      <c r="BFR102" s="17"/>
      <c r="BFS102" s="17"/>
      <c r="BFT102" s="17"/>
      <c r="BFU102" s="17"/>
      <c r="BFV102" s="17"/>
      <c r="BFW102" s="17"/>
      <c r="BFX102" s="17"/>
      <c r="BFY102" s="17"/>
      <c r="BFZ102" s="17"/>
      <c r="BGA102" s="17"/>
      <c r="BGB102" s="17"/>
      <c r="BGC102" s="17"/>
      <c r="BGD102" s="17"/>
      <c r="BGE102" s="17"/>
      <c r="BGF102" s="17"/>
      <c r="BGG102" s="17"/>
      <c r="BGH102" s="17"/>
      <c r="BGI102" s="17"/>
      <c r="BGJ102" s="17"/>
      <c r="BGK102" s="17"/>
      <c r="BGL102" s="17"/>
      <c r="BGM102" s="17"/>
      <c r="BGN102" s="17"/>
      <c r="BGO102" s="17"/>
      <c r="BGP102" s="17"/>
      <c r="BGQ102" s="17"/>
      <c r="BGR102" s="17"/>
      <c r="BGS102" s="17"/>
      <c r="BGT102" s="17"/>
      <c r="BGU102" s="17"/>
      <c r="BGV102" s="17"/>
      <c r="BGW102" s="17"/>
      <c r="BGX102" s="17"/>
      <c r="BGY102" s="17"/>
      <c r="BGZ102" s="17"/>
      <c r="BHA102" s="17"/>
      <c r="BHB102" s="17"/>
      <c r="BHC102" s="17"/>
      <c r="BHD102" s="17"/>
      <c r="BHE102" s="17"/>
      <c r="BHF102" s="17"/>
      <c r="BHG102" s="17"/>
      <c r="BHH102" s="17"/>
      <c r="BHI102" s="17"/>
      <c r="BHJ102" s="17"/>
      <c r="BHK102" s="17"/>
      <c r="BHL102" s="17"/>
      <c r="BHM102" s="17"/>
      <c r="BHN102" s="17"/>
      <c r="BHO102" s="17"/>
      <c r="BHP102" s="17"/>
      <c r="BHQ102" s="17"/>
      <c r="BHR102" s="17"/>
      <c r="BHS102" s="17"/>
      <c r="BHT102" s="17"/>
      <c r="BHU102" s="17"/>
      <c r="BHV102" s="17"/>
      <c r="BHW102" s="17"/>
      <c r="BHX102" s="17"/>
      <c r="BHY102" s="17"/>
      <c r="BHZ102" s="17"/>
      <c r="BIA102" s="17"/>
      <c r="BIB102" s="17"/>
      <c r="BIC102" s="17"/>
      <c r="BID102" s="17"/>
      <c r="BIE102" s="17"/>
      <c r="BIF102" s="17"/>
      <c r="BIG102" s="17"/>
      <c r="BIH102" s="17"/>
      <c r="BII102" s="17"/>
      <c r="BIJ102" s="17"/>
      <c r="BIK102" s="17"/>
      <c r="BIL102" s="17"/>
      <c r="BIM102" s="17"/>
      <c r="BIN102" s="17"/>
      <c r="BIO102" s="17"/>
      <c r="BIP102" s="17"/>
      <c r="BIQ102" s="17"/>
      <c r="BIR102" s="17"/>
      <c r="BIS102" s="17"/>
      <c r="BIT102" s="17"/>
      <c r="BIU102" s="17"/>
      <c r="BIV102" s="17"/>
      <c r="BIW102" s="17"/>
      <c r="BIX102" s="17"/>
      <c r="BIY102" s="17"/>
      <c r="BIZ102" s="17"/>
      <c r="BJA102" s="17"/>
      <c r="BJB102" s="17"/>
      <c r="BJC102" s="17"/>
      <c r="BJD102" s="17"/>
      <c r="BJE102" s="17"/>
      <c r="BJF102" s="17"/>
      <c r="BJG102" s="17"/>
      <c r="BJH102" s="17"/>
      <c r="BJI102" s="17"/>
      <c r="BJJ102" s="17"/>
      <c r="BJK102" s="17"/>
      <c r="BJL102" s="17"/>
      <c r="BJM102" s="17"/>
      <c r="BJN102" s="17"/>
      <c r="BJO102" s="17"/>
      <c r="BJP102" s="17"/>
      <c r="BJQ102" s="17"/>
      <c r="BJR102" s="17"/>
      <c r="BJS102" s="17"/>
      <c r="BJT102" s="17"/>
      <c r="BJU102" s="17"/>
      <c r="BJV102" s="17"/>
      <c r="BJW102" s="17"/>
      <c r="BJX102" s="17"/>
      <c r="BJY102" s="17"/>
      <c r="BJZ102" s="17"/>
      <c r="BKA102" s="17"/>
      <c r="BKB102" s="17"/>
      <c r="BKC102" s="17"/>
      <c r="BKD102" s="17"/>
      <c r="BKE102" s="17"/>
      <c r="BKF102" s="17"/>
      <c r="BKG102" s="17"/>
      <c r="BKH102" s="17"/>
      <c r="BKI102" s="17"/>
      <c r="BKJ102" s="17"/>
      <c r="BKK102" s="17"/>
      <c r="BKL102" s="17"/>
      <c r="BKM102" s="17"/>
      <c r="BKN102" s="17"/>
      <c r="BKO102" s="17"/>
      <c r="BKP102" s="17"/>
      <c r="BKQ102" s="17"/>
      <c r="BKR102" s="17"/>
      <c r="BKS102" s="17"/>
      <c r="BKT102" s="17"/>
      <c r="BKU102" s="17"/>
      <c r="BKV102" s="17"/>
      <c r="BKW102" s="17"/>
      <c r="BKX102" s="17"/>
      <c r="BKY102" s="17"/>
      <c r="BKZ102" s="17"/>
      <c r="BLA102" s="17"/>
      <c r="BLB102" s="17"/>
      <c r="BLC102" s="17"/>
      <c r="BLD102" s="17"/>
      <c r="BLE102" s="17"/>
      <c r="BLF102" s="17"/>
      <c r="BLG102" s="17"/>
      <c r="BLH102" s="17"/>
      <c r="BLI102" s="17"/>
      <c r="BLJ102" s="17"/>
      <c r="BLK102" s="17"/>
      <c r="BLL102" s="17"/>
      <c r="BLM102" s="17"/>
      <c r="BLN102" s="17"/>
      <c r="BLO102" s="17"/>
      <c r="BLP102" s="17"/>
      <c r="BLQ102" s="17"/>
      <c r="BLR102" s="17"/>
      <c r="BLS102" s="17"/>
      <c r="BLT102" s="17"/>
      <c r="BLU102" s="17"/>
      <c r="BLV102" s="17"/>
      <c r="BLW102" s="17"/>
      <c r="BLX102" s="17"/>
      <c r="BLY102" s="17"/>
      <c r="BLZ102" s="17"/>
      <c r="BMA102" s="17"/>
      <c r="BMB102" s="17"/>
      <c r="BMC102" s="17"/>
      <c r="BMD102" s="17"/>
      <c r="BME102" s="17"/>
      <c r="BMF102" s="17"/>
      <c r="BMG102" s="17"/>
      <c r="BMH102" s="17"/>
      <c r="BMI102" s="17"/>
      <c r="BMJ102" s="17"/>
      <c r="BMK102" s="17"/>
      <c r="BML102" s="17"/>
      <c r="BMM102" s="17"/>
      <c r="BMN102" s="17"/>
      <c r="BMO102" s="17"/>
      <c r="BMP102" s="17"/>
      <c r="BMQ102" s="17"/>
      <c r="BMR102" s="17"/>
      <c r="BMS102" s="17"/>
      <c r="BMT102" s="17"/>
      <c r="BMU102" s="17"/>
      <c r="BMV102" s="17"/>
      <c r="BMW102" s="17"/>
      <c r="BMX102" s="17"/>
      <c r="BMY102" s="17"/>
      <c r="BMZ102" s="17"/>
      <c r="BNA102" s="17"/>
      <c r="BNB102" s="17"/>
      <c r="BNC102" s="17"/>
      <c r="BND102" s="17"/>
      <c r="BNE102" s="17"/>
      <c r="BNF102" s="17"/>
      <c r="BNG102" s="17"/>
      <c r="BNH102" s="17"/>
      <c r="BNI102" s="17"/>
      <c r="BNJ102" s="17"/>
      <c r="BNK102" s="17"/>
      <c r="BNL102" s="17"/>
      <c r="BNM102" s="17"/>
      <c r="BNN102" s="17"/>
      <c r="BNO102" s="17"/>
      <c r="BNP102" s="17"/>
      <c r="BNQ102" s="17"/>
      <c r="BNR102" s="17"/>
      <c r="BNS102" s="17"/>
      <c r="BNT102" s="17"/>
      <c r="BNU102" s="17"/>
      <c r="BNV102" s="17"/>
      <c r="BNW102" s="17"/>
      <c r="BNX102" s="17"/>
      <c r="BNY102" s="17"/>
      <c r="BNZ102" s="17"/>
      <c r="BOA102" s="17"/>
      <c r="BOB102" s="17"/>
      <c r="BOC102" s="17"/>
      <c r="BOD102" s="17"/>
      <c r="BOE102" s="17"/>
      <c r="BOF102" s="17"/>
      <c r="BOG102" s="17"/>
      <c r="BOH102" s="17"/>
      <c r="BOI102" s="17"/>
      <c r="BOJ102" s="17"/>
      <c r="BOK102" s="17"/>
      <c r="BOL102" s="17"/>
      <c r="BOM102" s="17"/>
      <c r="BON102" s="17"/>
      <c r="BOO102" s="17"/>
      <c r="BOP102" s="17"/>
      <c r="BOQ102" s="17"/>
      <c r="BOR102" s="17"/>
      <c r="BOS102" s="17"/>
      <c r="BOT102" s="17"/>
      <c r="BOU102" s="17"/>
      <c r="BOV102" s="17"/>
      <c r="BOW102" s="17"/>
      <c r="BOX102" s="17"/>
      <c r="BOY102" s="17"/>
      <c r="BOZ102" s="17"/>
      <c r="BPA102" s="17"/>
      <c r="BPB102" s="17"/>
      <c r="BPC102" s="17"/>
      <c r="BPD102" s="17"/>
      <c r="BPE102" s="17"/>
      <c r="BPF102" s="17"/>
      <c r="BPG102" s="17"/>
      <c r="BPH102" s="17"/>
      <c r="BPI102" s="17"/>
      <c r="BPJ102" s="17"/>
      <c r="BPK102" s="17"/>
    </row>
    <row r="103" spans="1:1779" s="18" customFormat="1" ht="21" customHeight="1" x14ac:dyDescent="0.25">
      <c r="A103" s="262"/>
      <c r="B103" s="263" t="s">
        <v>13</v>
      </c>
      <c r="C103" s="264"/>
      <c r="D103" s="265"/>
      <c r="E103" s="53">
        <f>E83</f>
        <v>117037.2</v>
      </c>
      <c r="F103" s="206">
        <f>F83</f>
        <v>23407.439999999999</v>
      </c>
      <c r="G103" s="207"/>
      <c r="H103" s="207"/>
      <c r="I103" s="207"/>
      <c r="J103" s="207"/>
      <c r="K103" s="208"/>
      <c r="L103" s="53">
        <f>L83</f>
        <v>23407.439999999999</v>
      </c>
      <c r="M103" s="89">
        <f>M83</f>
        <v>23407.439999999999</v>
      </c>
      <c r="N103" s="53">
        <f>N83</f>
        <v>23407.439999999999</v>
      </c>
      <c r="O103" s="53">
        <f>O83</f>
        <v>23407.439999999999</v>
      </c>
      <c r="P103" s="266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  <c r="QE103" s="17"/>
      <c r="QF103" s="17"/>
      <c r="QG103" s="17"/>
      <c r="QH103" s="17"/>
      <c r="QI103" s="17"/>
      <c r="QJ103" s="17"/>
      <c r="QK103" s="17"/>
      <c r="QL103" s="17"/>
      <c r="QM103" s="17"/>
      <c r="QN103" s="17"/>
      <c r="QO103" s="17"/>
      <c r="QP103" s="17"/>
      <c r="QQ103" s="17"/>
      <c r="QR103" s="17"/>
      <c r="QS103" s="17"/>
      <c r="QT103" s="17"/>
      <c r="QU103" s="17"/>
      <c r="QV103" s="17"/>
      <c r="QW103" s="17"/>
      <c r="QX103" s="17"/>
      <c r="QY103" s="17"/>
      <c r="QZ103" s="17"/>
      <c r="RA103" s="17"/>
      <c r="RB103" s="17"/>
      <c r="RC103" s="17"/>
      <c r="RD103" s="17"/>
      <c r="RE103" s="17"/>
      <c r="RF103" s="17"/>
      <c r="RG103" s="17"/>
      <c r="RH103" s="17"/>
      <c r="RI103" s="17"/>
      <c r="RJ103" s="17"/>
      <c r="RK103" s="17"/>
      <c r="RL103" s="17"/>
      <c r="RM103" s="17"/>
      <c r="RN103" s="17"/>
      <c r="RO103" s="17"/>
      <c r="RP103" s="17"/>
      <c r="RQ103" s="17"/>
      <c r="RR103" s="17"/>
      <c r="RS103" s="17"/>
      <c r="RT103" s="17"/>
      <c r="RU103" s="17"/>
      <c r="RV103" s="17"/>
      <c r="RW103" s="17"/>
      <c r="RX103" s="17"/>
      <c r="RY103" s="17"/>
      <c r="RZ103" s="17"/>
      <c r="SA103" s="17"/>
      <c r="SB103" s="17"/>
      <c r="SC103" s="17"/>
      <c r="SD103" s="17"/>
      <c r="SE103" s="17"/>
      <c r="SF103" s="17"/>
      <c r="SG103" s="17"/>
      <c r="SH103" s="17"/>
      <c r="SI103" s="17"/>
      <c r="SJ103" s="17"/>
      <c r="SK103" s="17"/>
      <c r="SL103" s="17"/>
      <c r="SM103" s="17"/>
      <c r="SN103" s="17"/>
      <c r="SO103" s="17"/>
      <c r="SP103" s="17"/>
      <c r="SQ103" s="17"/>
      <c r="SR103" s="17"/>
      <c r="SS103" s="17"/>
      <c r="ST103" s="17"/>
      <c r="SU103" s="17"/>
      <c r="SV103" s="17"/>
      <c r="SW103" s="17"/>
      <c r="SX103" s="17"/>
      <c r="SY103" s="17"/>
      <c r="SZ103" s="17"/>
      <c r="TA103" s="17"/>
      <c r="TB103" s="17"/>
      <c r="TC103" s="17"/>
      <c r="TD103" s="17"/>
      <c r="TE103" s="17"/>
      <c r="TF103" s="17"/>
      <c r="TG103" s="17"/>
      <c r="TH103" s="17"/>
      <c r="TI103" s="17"/>
      <c r="TJ103" s="17"/>
      <c r="TK103" s="17"/>
      <c r="TL103" s="17"/>
      <c r="TM103" s="17"/>
      <c r="TN103" s="17"/>
      <c r="TO103" s="17"/>
      <c r="TP103" s="17"/>
      <c r="TQ103" s="17"/>
      <c r="TR103" s="17"/>
      <c r="TS103" s="17"/>
      <c r="TT103" s="17"/>
      <c r="TU103" s="17"/>
      <c r="TV103" s="17"/>
      <c r="TW103" s="17"/>
      <c r="TX103" s="17"/>
      <c r="TY103" s="17"/>
      <c r="TZ103" s="17"/>
      <c r="UA103" s="17"/>
      <c r="UB103" s="17"/>
      <c r="UC103" s="17"/>
      <c r="UD103" s="17"/>
      <c r="UE103" s="17"/>
      <c r="UF103" s="17"/>
      <c r="UG103" s="17"/>
      <c r="UH103" s="17"/>
      <c r="UI103" s="17"/>
      <c r="UJ103" s="17"/>
      <c r="UK103" s="17"/>
      <c r="UL103" s="17"/>
      <c r="UM103" s="17"/>
      <c r="UN103" s="17"/>
      <c r="UO103" s="17"/>
      <c r="UP103" s="17"/>
      <c r="UQ103" s="17"/>
      <c r="UR103" s="17"/>
      <c r="US103" s="17"/>
      <c r="UT103" s="17"/>
      <c r="UU103" s="17"/>
      <c r="UV103" s="17"/>
      <c r="UW103" s="17"/>
      <c r="UX103" s="17"/>
      <c r="UY103" s="17"/>
      <c r="UZ103" s="17"/>
      <c r="VA103" s="17"/>
      <c r="VB103" s="17"/>
      <c r="VC103" s="17"/>
      <c r="VD103" s="17"/>
      <c r="VE103" s="17"/>
      <c r="VF103" s="17"/>
      <c r="VG103" s="17"/>
      <c r="VH103" s="17"/>
      <c r="VI103" s="17"/>
      <c r="VJ103" s="17"/>
      <c r="VK103" s="17"/>
      <c r="VL103" s="17"/>
      <c r="VM103" s="17"/>
      <c r="VN103" s="17"/>
      <c r="VO103" s="17"/>
      <c r="VP103" s="17"/>
      <c r="VQ103" s="17"/>
      <c r="VR103" s="17"/>
      <c r="VS103" s="17"/>
      <c r="VT103" s="17"/>
      <c r="VU103" s="17"/>
      <c r="VV103" s="17"/>
      <c r="VW103" s="17"/>
      <c r="VX103" s="17"/>
      <c r="VY103" s="17"/>
      <c r="VZ103" s="17"/>
      <c r="WA103" s="17"/>
      <c r="WB103" s="17"/>
      <c r="WC103" s="17"/>
      <c r="WD103" s="17"/>
      <c r="WE103" s="17"/>
      <c r="WF103" s="17"/>
      <c r="WG103" s="17"/>
      <c r="WH103" s="17"/>
      <c r="WI103" s="17"/>
      <c r="WJ103" s="17"/>
      <c r="WK103" s="17"/>
      <c r="WL103" s="17"/>
      <c r="WM103" s="17"/>
      <c r="WN103" s="17"/>
      <c r="WO103" s="17"/>
      <c r="WP103" s="17"/>
      <c r="WQ103" s="17"/>
      <c r="WR103" s="17"/>
      <c r="WS103" s="17"/>
      <c r="WT103" s="17"/>
      <c r="WU103" s="17"/>
      <c r="WV103" s="17"/>
      <c r="WW103" s="17"/>
      <c r="WX103" s="17"/>
      <c r="WY103" s="17"/>
      <c r="WZ103" s="17"/>
      <c r="XA103" s="17"/>
      <c r="XB103" s="17"/>
      <c r="XC103" s="17"/>
      <c r="XD103" s="17"/>
      <c r="XE103" s="17"/>
      <c r="XF103" s="17"/>
      <c r="XG103" s="17"/>
      <c r="XH103" s="17"/>
      <c r="XI103" s="17"/>
      <c r="XJ103" s="17"/>
      <c r="XK103" s="17"/>
      <c r="XL103" s="17"/>
      <c r="XM103" s="17"/>
      <c r="XN103" s="17"/>
      <c r="XO103" s="17"/>
      <c r="XP103" s="17"/>
      <c r="XQ103" s="17"/>
      <c r="XR103" s="17"/>
      <c r="XS103" s="17"/>
      <c r="XT103" s="17"/>
      <c r="XU103" s="17"/>
      <c r="XV103" s="17"/>
      <c r="XW103" s="17"/>
      <c r="XX103" s="17"/>
      <c r="XY103" s="17"/>
      <c r="XZ103" s="17"/>
      <c r="YA103" s="17"/>
      <c r="YB103" s="17"/>
      <c r="YC103" s="17"/>
      <c r="YD103" s="17"/>
      <c r="YE103" s="17"/>
      <c r="YF103" s="17"/>
      <c r="YG103" s="17"/>
      <c r="YH103" s="17"/>
      <c r="YI103" s="17"/>
      <c r="YJ103" s="17"/>
      <c r="YK103" s="17"/>
      <c r="YL103" s="17"/>
      <c r="YM103" s="17"/>
      <c r="YN103" s="17"/>
      <c r="YO103" s="17"/>
      <c r="YP103" s="17"/>
      <c r="YQ103" s="17"/>
      <c r="YR103" s="17"/>
      <c r="YS103" s="17"/>
      <c r="YT103" s="17"/>
      <c r="YU103" s="17"/>
      <c r="YV103" s="17"/>
      <c r="YW103" s="17"/>
      <c r="YX103" s="17"/>
      <c r="YY103" s="17"/>
      <c r="YZ103" s="17"/>
      <c r="ZA103" s="17"/>
      <c r="ZB103" s="17"/>
      <c r="ZC103" s="17"/>
      <c r="ZD103" s="17"/>
      <c r="ZE103" s="17"/>
      <c r="ZF103" s="17"/>
      <c r="ZG103" s="17"/>
      <c r="ZH103" s="17"/>
      <c r="ZI103" s="17"/>
      <c r="ZJ103" s="17"/>
      <c r="ZK103" s="17"/>
      <c r="ZL103" s="17"/>
      <c r="ZM103" s="17"/>
      <c r="ZN103" s="17"/>
      <c r="ZO103" s="17"/>
      <c r="ZP103" s="17"/>
      <c r="ZQ103" s="17"/>
      <c r="ZR103" s="17"/>
      <c r="ZS103" s="17"/>
      <c r="ZT103" s="17"/>
      <c r="ZU103" s="17"/>
      <c r="ZV103" s="17"/>
      <c r="ZW103" s="17"/>
      <c r="ZX103" s="17"/>
      <c r="ZY103" s="17"/>
      <c r="ZZ103" s="17"/>
      <c r="AAA103" s="17"/>
      <c r="AAB103" s="17"/>
      <c r="AAC103" s="17"/>
      <c r="AAD103" s="17"/>
      <c r="AAE103" s="17"/>
      <c r="AAF103" s="17"/>
      <c r="AAG103" s="17"/>
      <c r="AAH103" s="17"/>
      <c r="AAI103" s="17"/>
      <c r="AAJ103" s="17"/>
      <c r="AAK103" s="17"/>
      <c r="AAL103" s="17"/>
      <c r="AAM103" s="17"/>
      <c r="AAN103" s="17"/>
      <c r="AAO103" s="17"/>
      <c r="AAP103" s="17"/>
      <c r="AAQ103" s="17"/>
      <c r="AAR103" s="17"/>
      <c r="AAS103" s="17"/>
      <c r="AAT103" s="17"/>
      <c r="AAU103" s="17"/>
      <c r="AAV103" s="17"/>
      <c r="AAW103" s="17"/>
      <c r="AAX103" s="17"/>
      <c r="AAY103" s="17"/>
      <c r="AAZ103" s="17"/>
      <c r="ABA103" s="17"/>
      <c r="ABB103" s="17"/>
      <c r="ABC103" s="17"/>
      <c r="ABD103" s="17"/>
      <c r="ABE103" s="17"/>
      <c r="ABF103" s="17"/>
      <c r="ABG103" s="17"/>
      <c r="ABH103" s="17"/>
      <c r="ABI103" s="17"/>
      <c r="ABJ103" s="17"/>
      <c r="ABK103" s="17"/>
      <c r="ABL103" s="17"/>
      <c r="ABM103" s="17"/>
      <c r="ABN103" s="17"/>
      <c r="ABO103" s="17"/>
      <c r="ABP103" s="17"/>
      <c r="ABQ103" s="17"/>
      <c r="ABR103" s="17"/>
      <c r="ABS103" s="17"/>
      <c r="ABT103" s="17"/>
      <c r="ABU103" s="17"/>
      <c r="ABV103" s="17"/>
      <c r="ABW103" s="17"/>
      <c r="ABX103" s="17"/>
      <c r="ABY103" s="17"/>
      <c r="ABZ103" s="17"/>
      <c r="ACA103" s="17"/>
      <c r="ACB103" s="17"/>
      <c r="ACC103" s="17"/>
      <c r="ACD103" s="17"/>
      <c r="ACE103" s="17"/>
      <c r="ACF103" s="17"/>
      <c r="ACG103" s="17"/>
      <c r="ACH103" s="17"/>
      <c r="ACI103" s="17"/>
      <c r="ACJ103" s="17"/>
      <c r="ACK103" s="17"/>
      <c r="ACL103" s="17"/>
      <c r="ACM103" s="17"/>
      <c r="ACN103" s="17"/>
      <c r="ACO103" s="17"/>
      <c r="ACP103" s="17"/>
      <c r="ACQ103" s="17"/>
      <c r="ACR103" s="17"/>
      <c r="ACS103" s="17"/>
      <c r="ACT103" s="17"/>
      <c r="ACU103" s="17"/>
      <c r="ACV103" s="17"/>
      <c r="ACW103" s="17"/>
      <c r="ACX103" s="17"/>
      <c r="ACY103" s="17"/>
      <c r="ACZ103" s="17"/>
      <c r="ADA103" s="17"/>
      <c r="ADB103" s="17"/>
      <c r="ADC103" s="17"/>
      <c r="ADD103" s="17"/>
      <c r="ADE103" s="17"/>
      <c r="ADF103" s="17"/>
      <c r="ADG103" s="17"/>
      <c r="ADH103" s="17"/>
      <c r="ADI103" s="17"/>
      <c r="ADJ103" s="17"/>
      <c r="ADK103" s="17"/>
      <c r="ADL103" s="17"/>
      <c r="ADM103" s="17"/>
      <c r="ADN103" s="17"/>
      <c r="ADO103" s="17"/>
      <c r="ADP103" s="17"/>
      <c r="ADQ103" s="17"/>
      <c r="ADR103" s="17"/>
      <c r="ADS103" s="17"/>
      <c r="ADT103" s="17"/>
      <c r="ADU103" s="17"/>
      <c r="ADV103" s="17"/>
      <c r="ADW103" s="17"/>
      <c r="ADX103" s="17"/>
      <c r="ADY103" s="17"/>
      <c r="ADZ103" s="17"/>
      <c r="AEA103" s="17"/>
      <c r="AEB103" s="17"/>
      <c r="AEC103" s="17"/>
      <c r="AED103" s="17"/>
      <c r="AEE103" s="17"/>
      <c r="AEF103" s="17"/>
      <c r="AEG103" s="17"/>
      <c r="AEH103" s="17"/>
      <c r="AEI103" s="17"/>
      <c r="AEJ103" s="17"/>
      <c r="AEK103" s="17"/>
      <c r="AEL103" s="17"/>
      <c r="AEM103" s="17"/>
      <c r="AEN103" s="17"/>
      <c r="AEO103" s="17"/>
      <c r="AEP103" s="17"/>
      <c r="AEQ103" s="17"/>
      <c r="AER103" s="17"/>
      <c r="AES103" s="17"/>
      <c r="AET103" s="17"/>
      <c r="AEU103" s="17"/>
      <c r="AEV103" s="17"/>
      <c r="AEW103" s="17"/>
      <c r="AEX103" s="17"/>
      <c r="AEY103" s="17"/>
      <c r="AEZ103" s="17"/>
      <c r="AFA103" s="17"/>
      <c r="AFB103" s="17"/>
      <c r="AFC103" s="17"/>
      <c r="AFD103" s="17"/>
      <c r="AFE103" s="17"/>
      <c r="AFF103" s="17"/>
      <c r="AFG103" s="17"/>
      <c r="AFH103" s="17"/>
      <c r="AFI103" s="17"/>
      <c r="AFJ103" s="17"/>
      <c r="AFK103" s="17"/>
      <c r="AFL103" s="17"/>
      <c r="AFM103" s="17"/>
      <c r="AFN103" s="17"/>
      <c r="AFO103" s="17"/>
      <c r="AFP103" s="17"/>
      <c r="AFQ103" s="17"/>
      <c r="AFR103" s="17"/>
      <c r="AFS103" s="17"/>
      <c r="AFT103" s="17"/>
      <c r="AFU103" s="17"/>
      <c r="AFV103" s="17"/>
      <c r="AFW103" s="17"/>
      <c r="AFX103" s="17"/>
      <c r="AFY103" s="17"/>
      <c r="AFZ103" s="17"/>
      <c r="AGA103" s="17"/>
      <c r="AGB103" s="17"/>
      <c r="AGC103" s="17"/>
      <c r="AGD103" s="17"/>
      <c r="AGE103" s="17"/>
      <c r="AGF103" s="17"/>
      <c r="AGG103" s="17"/>
      <c r="AGH103" s="17"/>
      <c r="AGI103" s="17"/>
      <c r="AGJ103" s="17"/>
      <c r="AGK103" s="17"/>
      <c r="AGL103" s="17"/>
      <c r="AGM103" s="17"/>
      <c r="AGN103" s="17"/>
      <c r="AGO103" s="17"/>
      <c r="AGP103" s="17"/>
      <c r="AGQ103" s="17"/>
      <c r="AGR103" s="17"/>
      <c r="AGS103" s="17"/>
      <c r="AGT103" s="17"/>
      <c r="AGU103" s="17"/>
      <c r="AGV103" s="17"/>
      <c r="AGW103" s="17"/>
      <c r="AGX103" s="17"/>
      <c r="AGY103" s="17"/>
      <c r="AGZ103" s="17"/>
      <c r="AHA103" s="17"/>
      <c r="AHB103" s="17"/>
      <c r="AHC103" s="17"/>
      <c r="AHD103" s="17"/>
      <c r="AHE103" s="17"/>
      <c r="AHF103" s="17"/>
      <c r="AHG103" s="17"/>
      <c r="AHH103" s="17"/>
      <c r="AHI103" s="17"/>
      <c r="AHJ103" s="17"/>
      <c r="AHK103" s="17"/>
      <c r="AHL103" s="17"/>
      <c r="AHM103" s="17"/>
      <c r="AHN103" s="17"/>
      <c r="AHO103" s="17"/>
      <c r="AHP103" s="17"/>
      <c r="AHQ103" s="17"/>
      <c r="AHR103" s="17"/>
      <c r="AHS103" s="17"/>
      <c r="AHT103" s="17"/>
      <c r="AHU103" s="17"/>
      <c r="AHV103" s="17"/>
      <c r="AHW103" s="17"/>
      <c r="AHX103" s="17"/>
      <c r="AHY103" s="17"/>
      <c r="AHZ103" s="17"/>
      <c r="AIA103" s="17"/>
      <c r="AIB103" s="17"/>
      <c r="AIC103" s="17"/>
      <c r="AID103" s="17"/>
      <c r="AIE103" s="17"/>
      <c r="AIF103" s="17"/>
      <c r="AIG103" s="17"/>
      <c r="AIH103" s="17"/>
      <c r="AII103" s="17"/>
      <c r="AIJ103" s="17"/>
      <c r="AIK103" s="17"/>
      <c r="AIL103" s="17"/>
      <c r="AIM103" s="17"/>
      <c r="AIN103" s="17"/>
      <c r="AIO103" s="17"/>
      <c r="AIP103" s="17"/>
      <c r="AIQ103" s="17"/>
      <c r="AIR103" s="17"/>
      <c r="AIS103" s="17"/>
      <c r="AIT103" s="17"/>
      <c r="AIU103" s="17"/>
      <c r="AIV103" s="17"/>
      <c r="AIW103" s="17"/>
      <c r="AIX103" s="17"/>
      <c r="AIY103" s="17"/>
      <c r="AIZ103" s="17"/>
      <c r="AJA103" s="17"/>
      <c r="AJB103" s="17"/>
      <c r="AJC103" s="17"/>
      <c r="AJD103" s="17"/>
      <c r="AJE103" s="17"/>
      <c r="AJF103" s="17"/>
      <c r="AJG103" s="17"/>
      <c r="AJH103" s="17"/>
      <c r="AJI103" s="17"/>
      <c r="AJJ103" s="17"/>
      <c r="AJK103" s="17"/>
      <c r="AJL103" s="17"/>
      <c r="AJM103" s="17"/>
      <c r="AJN103" s="17"/>
      <c r="AJO103" s="17"/>
      <c r="AJP103" s="17"/>
      <c r="AJQ103" s="17"/>
      <c r="AJR103" s="17"/>
      <c r="AJS103" s="17"/>
      <c r="AJT103" s="17"/>
      <c r="AJU103" s="17"/>
      <c r="AJV103" s="17"/>
      <c r="AJW103" s="17"/>
      <c r="AJX103" s="17"/>
      <c r="AJY103" s="17"/>
      <c r="AJZ103" s="17"/>
      <c r="AKA103" s="17"/>
      <c r="AKB103" s="17"/>
      <c r="AKC103" s="17"/>
      <c r="AKD103" s="17"/>
      <c r="AKE103" s="17"/>
      <c r="AKF103" s="17"/>
      <c r="AKG103" s="17"/>
      <c r="AKH103" s="17"/>
      <c r="AKI103" s="17"/>
      <c r="AKJ103" s="17"/>
      <c r="AKK103" s="17"/>
      <c r="AKL103" s="17"/>
      <c r="AKM103" s="17"/>
      <c r="AKN103" s="17"/>
      <c r="AKO103" s="17"/>
      <c r="AKP103" s="17"/>
      <c r="AKQ103" s="17"/>
      <c r="AKR103" s="17"/>
      <c r="AKS103" s="17"/>
      <c r="AKT103" s="17"/>
      <c r="AKU103" s="17"/>
      <c r="AKV103" s="17"/>
      <c r="AKW103" s="17"/>
      <c r="AKX103" s="17"/>
      <c r="AKY103" s="17"/>
      <c r="AKZ103" s="17"/>
      <c r="ALA103" s="17"/>
      <c r="ALB103" s="17"/>
      <c r="ALC103" s="17"/>
      <c r="ALD103" s="17"/>
      <c r="ALE103" s="17"/>
      <c r="ALF103" s="17"/>
      <c r="ALG103" s="17"/>
      <c r="ALH103" s="17"/>
      <c r="ALI103" s="17"/>
      <c r="ALJ103" s="17"/>
      <c r="ALK103" s="17"/>
      <c r="ALL103" s="17"/>
      <c r="ALM103" s="17"/>
      <c r="ALN103" s="17"/>
      <c r="ALO103" s="17"/>
      <c r="ALP103" s="17"/>
      <c r="ALQ103" s="17"/>
      <c r="ALR103" s="17"/>
      <c r="ALS103" s="17"/>
      <c r="ALT103" s="17"/>
      <c r="ALU103" s="17"/>
      <c r="ALV103" s="17"/>
      <c r="ALW103" s="17"/>
      <c r="ALX103" s="17"/>
      <c r="ALY103" s="17"/>
      <c r="ALZ103" s="17"/>
      <c r="AMA103" s="17"/>
      <c r="AMB103" s="17"/>
      <c r="AMC103" s="17"/>
      <c r="AMD103" s="17"/>
      <c r="AME103" s="17"/>
      <c r="AMF103" s="17"/>
      <c r="AMG103" s="17"/>
      <c r="AMH103" s="17"/>
      <c r="AMI103" s="17"/>
      <c r="AMJ103" s="17"/>
      <c r="AMK103" s="17"/>
      <c r="AML103" s="17"/>
      <c r="AMM103" s="17"/>
      <c r="AMN103" s="17"/>
      <c r="AMO103" s="17"/>
      <c r="AMP103" s="17"/>
      <c r="AMQ103" s="17"/>
      <c r="AMR103" s="17"/>
      <c r="AMS103" s="17"/>
      <c r="AMT103" s="17"/>
      <c r="AMU103" s="17"/>
      <c r="AMV103" s="17"/>
      <c r="AMW103" s="17"/>
      <c r="AMX103" s="17"/>
      <c r="AMY103" s="17"/>
      <c r="AMZ103" s="17"/>
      <c r="ANA103" s="17"/>
      <c r="ANB103" s="17"/>
      <c r="ANC103" s="17"/>
      <c r="AND103" s="17"/>
      <c r="ANE103" s="17"/>
      <c r="ANF103" s="17"/>
      <c r="ANG103" s="17"/>
      <c r="ANH103" s="17"/>
      <c r="ANI103" s="17"/>
      <c r="ANJ103" s="17"/>
      <c r="ANK103" s="17"/>
      <c r="ANL103" s="17"/>
      <c r="ANM103" s="17"/>
      <c r="ANN103" s="17"/>
      <c r="ANO103" s="17"/>
      <c r="ANP103" s="17"/>
      <c r="ANQ103" s="17"/>
      <c r="ANR103" s="17"/>
      <c r="ANS103" s="17"/>
      <c r="ANT103" s="17"/>
      <c r="ANU103" s="17"/>
      <c r="ANV103" s="17"/>
      <c r="ANW103" s="17"/>
      <c r="ANX103" s="17"/>
      <c r="ANY103" s="17"/>
      <c r="ANZ103" s="17"/>
      <c r="AOA103" s="17"/>
      <c r="AOB103" s="17"/>
      <c r="AOC103" s="17"/>
      <c r="AOD103" s="17"/>
      <c r="AOE103" s="17"/>
      <c r="AOF103" s="17"/>
      <c r="AOG103" s="17"/>
      <c r="AOH103" s="17"/>
      <c r="AOI103" s="17"/>
      <c r="AOJ103" s="17"/>
      <c r="AOK103" s="17"/>
      <c r="AOL103" s="17"/>
      <c r="AOM103" s="17"/>
      <c r="AON103" s="17"/>
      <c r="AOO103" s="17"/>
      <c r="AOP103" s="17"/>
      <c r="AOQ103" s="17"/>
      <c r="AOR103" s="17"/>
      <c r="AOS103" s="17"/>
      <c r="AOT103" s="17"/>
      <c r="AOU103" s="17"/>
      <c r="AOV103" s="17"/>
      <c r="AOW103" s="17"/>
      <c r="AOX103" s="17"/>
      <c r="AOY103" s="17"/>
      <c r="AOZ103" s="17"/>
      <c r="APA103" s="17"/>
      <c r="APB103" s="17"/>
      <c r="APC103" s="17"/>
      <c r="APD103" s="17"/>
      <c r="APE103" s="17"/>
      <c r="APF103" s="17"/>
      <c r="APG103" s="17"/>
      <c r="APH103" s="17"/>
      <c r="API103" s="17"/>
      <c r="APJ103" s="17"/>
      <c r="APK103" s="17"/>
      <c r="APL103" s="17"/>
      <c r="APM103" s="17"/>
      <c r="APN103" s="17"/>
      <c r="APO103" s="17"/>
      <c r="APP103" s="17"/>
      <c r="APQ103" s="17"/>
      <c r="APR103" s="17"/>
      <c r="APS103" s="17"/>
      <c r="APT103" s="17"/>
      <c r="APU103" s="17"/>
      <c r="APV103" s="17"/>
      <c r="APW103" s="17"/>
      <c r="APX103" s="17"/>
      <c r="APY103" s="17"/>
      <c r="APZ103" s="17"/>
      <c r="AQA103" s="17"/>
      <c r="AQB103" s="17"/>
      <c r="AQC103" s="17"/>
      <c r="AQD103" s="17"/>
      <c r="AQE103" s="17"/>
      <c r="AQF103" s="17"/>
      <c r="AQG103" s="17"/>
      <c r="AQH103" s="17"/>
      <c r="AQI103" s="17"/>
      <c r="AQJ103" s="17"/>
      <c r="AQK103" s="17"/>
      <c r="AQL103" s="17"/>
      <c r="AQM103" s="17"/>
      <c r="AQN103" s="17"/>
      <c r="AQO103" s="17"/>
      <c r="AQP103" s="17"/>
      <c r="AQQ103" s="17"/>
      <c r="AQR103" s="17"/>
      <c r="AQS103" s="17"/>
      <c r="AQT103" s="17"/>
      <c r="AQU103" s="17"/>
      <c r="AQV103" s="17"/>
      <c r="AQW103" s="17"/>
      <c r="AQX103" s="17"/>
      <c r="AQY103" s="17"/>
      <c r="AQZ103" s="17"/>
      <c r="ARA103" s="17"/>
      <c r="ARB103" s="17"/>
      <c r="ARC103" s="17"/>
      <c r="ARD103" s="17"/>
      <c r="ARE103" s="17"/>
      <c r="ARF103" s="17"/>
      <c r="ARG103" s="17"/>
      <c r="ARH103" s="17"/>
      <c r="ARI103" s="17"/>
      <c r="ARJ103" s="17"/>
      <c r="ARK103" s="17"/>
      <c r="ARL103" s="17"/>
      <c r="ARM103" s="17"/>
      <c r="ARN103" s="17"/>
      <c r="ARO103" s="17"/>
      <c r="ARP103" s="17"/>
      <c r="ARQ103" s="17"/>
      <c r="ARR103" s="17"/>
      <c r="ARS103" s="17"/>
      <c r="ART103" s="17"/>
      <c r="ARU103" s="17"/>
      <c r="ARV103" s="17"/>
      <c r="ARW103" s="17"/>
      <c r="ARX103" s="17"/>
      <c r="ARY103" s="17"/>
      <c r="ARZ103" s="17"/>
      <c r="ASA103" s="17"/>
      <c r="ASB103" s="17"/>
      <c r="ASC103" s="17"/>
      <c r="ASD103" s="17"/>
      <c r="ASE103" s="17"/>
      <c r="ASF103" s="17"/>
      <c r="ASG103" s="17"/>
      <c r="ASH103" s="17"/>
      <c r="ASI103" s="17"/>
      <c r="ASJ103" s="17"/>
      <c r="ASK103" s="17"/>
      <c r="ASL103" s="17"/>
      <c r="ASM103" s="17"/>
      <c r="ASN103" s="17"/>
      <c r="ASO103" s="17"/>
      <c r="ASP103" s="17"/>
      <c r="ASQ103" s="17"/>
      <c r="ASR103" s="17"/>
      <c r="ASS103" s="17"/>
      <c r="AST103" s="17"/>
      <c r="ASU103" s="17"/>
      <c r="ASV103" s="17"/>
      <c r="ASW103" s="17"/>
      <c r="ASX103" s="17"/>
      <c r="ASY103" s="17"/>
      <c r="ASZ103" s="17"/>
      <c r="ATA103" s="17"/>
      <c r="ATB103" s="17"/>
      <c r="ATC103" s="17"/>
      <c r="ATD103" s="17"/>
      <c r="ATE103" s="17"/>
      <c r="ATF103" s="17"/>
      <c r="ATG103" s="17"/>
      <c r="ATH103" s="17"/>
      <c r="ATI103" s="17"/>
      <c r="ATJ103" s="17"/>
      <c r="ATK103" s="17"/>
      <c r="ATL103" s="17"/>
      <c r="ATM103" s="17"/>
      <c r="ATN103" s="17"/>
      <c r="ATO103" s="17"/>
      <c r="ATP103" s="17"/>
      <c r="ATQ103" s="17"/>
      <c r="ATR103" s="17"/>
      <c r="ATS103" s="17"/>
      <c r="ATT103" s="17"/>
      <c r="ATU103" s="17"/>
      <c r="ATV103" s="17"/>
      <c r="ATW103" s="17"/>
      <c r="ATX103" s="17"/>
      <c r="ATY103" s="17"/>
      <c r="ATZ103" s="17"/>
      <c r="AUA103" s="17"/>
      <c r="AUB103" s="17"/>
      <c r="AUC103" s="17"/>
      <c r="AUD103" s="17"/>
      <c r="AUE103" s="17"/>
      <c r="AUF103" s="17"/>
      <c r="AUG103" s="17"/>
      <c r="AUH103" s="17"/>
      <c r="AUI103" s="17"/>
      <c r="AUJ103" s="17"/>
      <c r="AUK103" s="17"/>
      <c r="AUL103" s="17"/>
      <c r="AUM103" s="17"/>
      <c r="AUN103" s="17"/>
      <c r="AUO103" s="17"/>
      <c r="AUP103" s="17"/>
      <c r="AUQ103" s="17"/>
      <c r="AUR103" s="17"/>
      <c r="AUS103" s="17"/>
      <c r="AUT103" s="17"/>
      <c r="AUU103" s="17"/>
      <c r="AUV103" s="17"/>
      <c r="AUW103" s="17"/>
      <c r="AUX103" s="17"/>
      <c r="AUY103" s="17"/>
      <c r="AUZ103" s="17"/>
      <c r="AVA103" s="17"/>
      <c r="AVB103" s="17"/>
      <c r="AVC103" s="17"/>
      <c r="AVD103" s="17"/>
      <c r="AVE103" s="17"/>
      <c r="AVF103" s="17"/>
      <c r="AVG103" s="17"/>
      <c r="AVH103" s="17"/>
      <c r="AVI103" s="17"/>
      <c r="AVJ103" s="17"/>
      <c r="AVK103" s="17"/>
      <c r="AVL103" s="17"/>
      <c r="AVM103" s="17"/>
      <c r="AVN103" s="17"/>
      <c r="AVO103" s="17"/>
      <c r="AVP103" s="17"/>
      <c r="AVQ103" s="17"/>
      <c r="AVR103" s="17"/>
      <c r="AVS103" s="17"/>
      <c r="AVT103" s="17"/>
      <c r="AVU103" s="17"/>
      <c r="AVV103" s="17"/>
      <c r="AVW103" s="17"/>
      <c r="AVX103" s="17"/>
      <c r="AVY103" s="17"/>
      <c r="AVZ103" s="17"/>
      <c r="AWA103" s="17"/>
      <c r="AWB103" s="17"/>
      <c r="AWC103" s="17"/>
      <c r="AWD103" s="17"/>
      <c r="AWE103" s="17"/>
      <c r="AWF103" s="17"/>
      <c r="AWG103" s="17"/>
      <c r="AWH103" s="17"/>
      <c r="AWI103" s="17"/>
      <c r="AWJ103" s="17"/>
      <c r="AWK103" s="17"/>
      <c r="AWL103" s="17"/>
      <c r="AWM103" s="17"/>
      <c r="AWN103" s="17"/>
      <c r="AWO103" s="17"/>
      <c r="AWP103" s="17"/>
      <c r="AWQ103" s="17"/>
      <c r="AWR103" s="17"/>
      <c r="AWS103" s="17"/>
      <c r="AWT103" s="17"/>
      <c r="AWU103" s="17"/>
      <c r="AWV103" s="17"/>
      <c r="AWW103" s="17"/>
      <c r="AWX103" s="17"/>
      <c r="AWY103" s="17"/>
      <c r="AWZ103" s="17"/>
      <c r="AXA103" s="17"/>
      <c r="AXB103" s="17"/>
      <c r="AXC103" s="17"/>
      <c r="AXD103" s="17"/>
      <c r="AXE103" s="17"/>
      <c r="AXF103" s="17"/>
      <c r="AXG103" s="17"/>
      <c r="AXH103" s="17"/>
      <c r="AXI103" s="17"/>
      <c r="AXJ103" s="17"/>
      <c r="AXK103" s="17"/>
      <c r="AXL103" s="17"/>
      <c r="AXM103" s="17"/>
      <c r="AXN103" s="17"/>
      <c r="AXO103" s="17"/>
      <c r="AXP103" s="17"/>
      <c r="AXQ103" s="17"/>
      <c r="AXR103" s="17"/>
      <c r="AXS103" s="17"/>
      <c r="AXT103" s="17"/>
      <c r="AXU103" s="17"/>
      <c r="AXV103" s="17"/>
      <c r="AXW103" s="17"/>
      <c r="AXX103" s="17"/>
      <c r="AXY103" s="17"/>
      <c r="AXZ103" s="17"/>
      <c r="AYA103" s="17"/>
      <c r="AYB103" s="17"/>
      <c r="AYC103" s="17"/>
      <c r="AYD103" s="17"/>
      <c r="AYE103" s="17"/>
      <c r="AYF103" s="17"/>
      <c r="AYG103" s="17"/>
      <c r="AYH103" s="17"/>
      <c r="AYI103" s="17"/>
      <c r="AYJ103" s="17"/>
      <c r="AYK103" s="17"/>
      <c r="AYL103" s="17"/>
      <c r="AYM103" s="17"/>
      <c r="AYN103" s="17"/>
      <c r="AYO103" s="17"/>
      <c r="AYP103" s="17"/>
      <c r="AYQ103" s="17"/>
      <c r="AYR103" s="17"/>
      <c r="AYS103" s="17"/>
      <c r="AYT103" s="17"/>
      <c r="AYU103" s="17"/>
      <c r="AYV103" s="17"/>
      <c r="AYW103" s="17"/>
      <c r="AYX103" s="17"/>
      <c r="AYY103" s="17"/>
      <c r="AYZ103" s="17"/>
      <c r="AZA103" s="17"/>
      <c r="AZB103" s="17"/>
      <c r="AZC103" s="17"/>
      <c r="AZD103" s="17"/>
      <c r="AZE103" s="17"/>
      <c r="AZF103" s="17"/>
      <c r="AZG103" s="17"/>
      <c r="AZH103" s="17"/>
      <c r="AZI103" s="17"/>
      <c r="AZJ103" s="17"/>
      <c r="AZK103" s="17"/>
      <c r="AZL103" s="17"/>
      <c r="AZM103" s="17"/>
      <c r="AZN103" s="17"/>
      <c r="AZO103" s="17"/>
      <c r="AZP103" s="17"/>
      <c r="AZQ103" s="17"/>
      <c r="AZR103" s="17"/>
      <c r="AZS103" s="17"/>
      <c r="AZT103" s="17"/>
      <c r="AZU103" s="17"/>
      <c r="AZV103" s="17"/>
      <c r="AZW103" s="17"/>
      <c r="AZX103" s="17"/>
      <c r="AZY103" s="17"/>
      <c r="AZZ103" s="17"/>
      <c r="BAA103" s="17"/>
      <c r="BAB103" s="17"/>
      <c r="BAC103" s="17"/>
      <c r="BAD103" s="17"/>
      <c r="BAE103" s="17"/>
      <c r="BAF103" s="17"/>
      <c r="BAG103" s="17"/>
      <c r="BAH103" s="17"/>
      <c r="BAI103" s="17"/>
      <c r="BAJ103" s="17"/>
      <c r="BAK103" s="17"/>
      <c r="BAL103" s="17"/>
      <c r="BAM103" s="17"/>
      <c r="BAN103" s="17"/>
      <c r="BAO103" s="17"/>
      <c r="BAP103" s="17"/>
      <c r="BAQ103" s="17"/>
      <c r="BAR103" s="17"/>
      <c r="BAS103" s="17"/>
      <c r="BAT103" s="17"/>
      <c r="BAU103" s="17"/>
      <c r="BAV103" s="17"/>
      <c r="BAW103" s="17"/>
      <c r="BAX103" s="17"/>
      <c r="BAY103" s="17"/>
      <c r="BAZ103" s="17"/>
      <c r="BBA103" s="17"/>
      <c r="BBB103" s="17"/>
      <c r="BBC103" s="17"/>
      <c r="BBD103" s="17"/>
      <c r="BBE103" s="17"/>
      <c r="BBF103" s="17"/>
      <c r="BBG103" s="17"/>
      <c r="BBH103" s="17"/>
      <c r="BBI103" s="17"/>
      <c r="BBJ103" s="17"/>
      <c r="BBK103" s="17"/>
      <c r="BBL103" s="17"/>
      <c r="BBM103" s="17"/>
      <c r="BBN103" s="17"/>
      <c r="BBO103" s="17"/>
      <c r="BBP103" s="17"/>
      <c r="BBQ103" s="17"/>
      <c r="BBR103" s="17"/>
      <c r="BBS103" s="17"/>
      <c r="BBT103" s="17"/>
      <c r="BBU103" s="17"/>
      <c r="BBV103" s="17"/>
      <c r="BBW103" s="17"/>
      <c r="BBX103" s="17"/>
      <c r="BBY103" s="17"/>
      <c r="BBZ103" s="17"/>
      <c r="BCA103" s="17"/>
      <c r="BCB103" s="17"/>
      <c r="BCC103" s="17"/>
      <c r="BCD103" s="17"/>
      <c r="BCE103" s="17"/>
      <c r="BCF103" s="17"/>
      <c r="BCG103" s="17"/>
      <c r="BCH103" s="17"/>
      <c r="BCI103" s="17"/>
      <c r="BCJ103" s="17"/>
      <c r="BCK103" s="17"/>
      <c r="BCL103" s="17"/>
      <c r="BCM103" s="17"/>
      <c r="BCN103" s="17"/>
      <c r="BCO103" s="17"/>
      <c r="BCP103" s="17"/>
      <c r="BCQ103" s="17"/>
      <c r="BCR103" s="17"/>
      <c r="BCS103" s="17"/>
      <c r="BCT103" s="17"/>
      <c r="BCU103" s="17"/>
      <c r="BCV103" s="17"/>
      <c r="BCW103" s="17"/>
      <c r="BCX103" s="17"/>
      <c r="BCY103" s="17"/>
      <c r="BCZ103" s="17"/>
      <c r="BDA103" s="17"/>
      <c r="BDB103" s="17"/>
      <c r="BDC103" s="17"/>
      <c r="BDD103" s="17"/>
      <c r="BDE103" s="17"/>
      <c r="BDF103" s="17"/>
      <c r="BDG103" s="17"/>
      <c r="BDH103" s="17"/>
      <c r="BDI103" s="17"/>
      <c r="BDJ103" s="17"/>
      <c r="BDK103" s="17"/>
      <c r="BDL103" s="17"/>
      <c r="BDM103" s="17"/>
      <c r="BDN103" s="17"/>
      <c r="BDO103" s="17"/>
      <c r="BDP103" s="17"/>
      <c r="BDQ103" s="17"/>
      <c r="BDR103" s="17"/>
      <c r="BDS103" s="17"/>
      <c r="BDT103" s="17"/>
      <c r="BDU103" s="17"/>
      <c r="BDV103" s="17"/>
      <c r="BDW103" s="17"/>
      <c r="BDX103" s="17"/>
      <c r="BDY103" s="17"/>
      <c r="BDZ103" s="17"/>
      <c r="BEA103" s="17"/>
      <c r="BEB103" s="17"/>
      <c r="BEC103" s="17"/>
      <c r="BED103" s="17"/>
      <c r="BEE103" s="17"/>
      <c r="BEF103" s="17"/>
      <c r="BEG103" s="17"/>
      <c r="BEH103" s="17"/>
      <c r="BEI103" s="17"/>
      <c r="BEJ103" s="17"/>
      <c r="BEK103" s="17"/>
      <c r="BEL103" s="17"/>
      <c r="BEM103" s="17"/>
      <c r="BEN103" s="17"/>
      <c r="BEO103" s="17"/>
      <c r="BEP103" s="17"/>
      <c r="BEQ103" s="17"/>
      <c r="BER103" s="17"/>
      <c r="BES103" s="17"/>
      <c r="BET103" s="17"/>
      <c r="BEU103" s="17"/>
      <c r="BEV103" s="17"/>
      <c r="BEW103" s="17"/>
      <c r="BEX103" s="17"/>
      <c r="BEY103" s="17"/>
      <c r="BEZ103" s="17"/>
      <c r="BFA103" s="17"/>
      <c r="BFB103" s="17"/>
      <c r="BFC103" s="17"/>
      <c r="BFD103" s="17"/>
      <c r="BFE103" s="17"/>
      <c r="BFF103" s="17"/>
      <c r="BFG103" s="17"/>
      <c r="BFH103" s="17"/>
      <c r="BFI103" s="17"/>
      <c r="BFJ103" s="17"/>
      <c r="BFK103" s="17"/>
      <c r="BFL103" s="17"/>
      <c r="BFM103" s="17"/>
      <c r="BFN103" s="17"/>
      <c r="BFO103" s="17"/>
      <c r="BFP103" s="17"/>
      <c r="BFQ103" s="17"/>
      <c r="BFR103" s="17"/>
      <c r="BFS103" s="17"/>
      <c r="BFT103" s="17"/>
      <c r="BFU103" s="17"/>
      <c r="BFV103" s="17"/>
      <c r="BFW103" s="17"/>
      <c r="BFX103" s="17"/>
      <c r="BFY103" s="17"/>
      <c r="BFZ103" s="17"/>
      <c r="BGA103" s="17"/>
      <c r="BGB103" s="17"/>
      <c r="BGC103" s="17"/>
      <c r="BGD103" s="17"/>
      <c r="BGE103" s="17"/>
      <c r="BGF103" s="17"/>
      <c r="BGG103" s="17"/>
      <c r="BGH103" s="17"/>
      <c r="BGI103" s="17"/>
      <c r="BGJ103" s="17"/>
      <c r="BGK103" s="17"/>
      <c r="BGL103" s="17"/>
      <c r="BGM103" s="17"/>
      <c r="BGN103" s="17"/>
      <c r="BGO103" s="17"/>
      <c r="BGP103" s="17"/>
      <c r="BGQ103" s="17"/>
      <c r="BGR103" s="17"/>
      <c r="BGS103" s="17"/>
      <c r="BGT103" s="17"/>
      <c r="BGU103" s="17"/>
      <c r="BGV103" s="17"/>
      <c r="BGW103" s="17"/>
      <c r="BGX103" s="17"/>
      <c r="BGY103" s="17"/>
      <c r="BGZ103" s="17"/>
      <c r="BHA103" s="17"/>
      <c r="BHB103" s="17"/>
      <c r="BHC103" s="17"/>
      <c r="BHD103" s="17"/>
      <c r="BHE103" s="17"/>
      <c r="BHF103" s="17"/>
      <c r="BHG103" s="17"/>
      <c r="BHH103" s="17"/>
      <c r="BHI103" s="17"/>
      <c r="BHJ103" s="17"/>
      <c r="BHK103" s="17"/>
      <c r="BHL103" s="17"/>
      <c r="BHM103" s="17"/>
      <c r="BHN103" s="17"/>
      <c r="BHO103" s="17"/>
      <c r="BHP103" s="17"/>
      <c r="BHQ103" s="17"/>
      <c r="BHR103" s="17"/>
      <c r="BHS103" s="17"/>
      <c r="BHT103" s="17"/>
      <c r="BHU103" s="17"/>
      <c r="BHV103" s="17"/>
      <c r="BHW103" s="17"/>
      <c r="BHX103" s="17"/>
      <c r="BHY103" s="17"/>
      <c r="BHZ103" s="17"/>
      <c r="BIA103" s="17"/>
      <c r="BIB103" s="17"/>
      <c r="BIC103" s="17"/>
      <c r="BID103" s="17"/>
      <c r="BIE103" s="17"/>
      <c r="BIF103" s="17"/>
      <c r="BIG103" s="17"/>
      <c r="BIH103" s="17"/>
      <c r="BII103" s="17"/>
      <c r="BIJ103" s="17"/>
      <c r="BIK103" s="17"/>
      <c r="BIL103" s="17"/>
      <c r="BIM103" s="17"/>
      <c r="BIN103" s="17"/>
      <c r="BIO103" s="17"/>
      <c r="BIP103" s="17"/>
      <c r="BIQ103" s="17"/>
      <c r="BIR103" s="17"/>
      <c r="BIS103" s="17"/>
      <c r="BIT103" s="17"/>
      <c r="BIU103" s="17"/>
      <c r="BIV103" s="17"/>
      <c r="BIW103" s="17"/>
      <c r="BIX103" s="17"/>
      <c r="BIY103" s="17"/>
      <c r="BIZ103" s="17"/>
      <c r="BJA103" s="17"/>
      <c r="BJB103" s="17"/>
      <c r="BJC103" s="17"/>
      <c r="BJD103" s="17"/>
      <c r="BJE103" s="17"/>
      <c r="BJF103" s="17"/>
      <c r="BJG103" s="17"/>
      <c r="BJH103" s="17"/>
      <c r="BJI103" s="17"/>
      <c r="BJJ103" s="17"/>
      <c r="BJK103" s="17"/>
      <c r="BJL103" s="17"/>
      <c r="BJM103" s="17"/>
      <c r="BJN103" s="17"/>
      <c r="BJO103" s="17"/>
      <c r="BJP103" s="17"/>
      <c r="BJQ103" s="17"/>
      <c r="BJR103" s="17"/>
      <c r="BJS103" s="17"/>
      <c r="BJT103" s="17"/>
      <c r="BJU103" s="17"/>
      <c r="BJV103" s="17"/>
      <c r="BJW103" s="17"/>
      <c r="BJX103" s="17"/>
      <c r="BJY103" s="17"/>
      <c r="BJZ103" s="17"/>
      <c r="BKA103" s="17"/>
      <c r="BKB103" s="17"/>
      <c r="BKC103" s="17"/>
      <c r="BKD103" s="17"/>
      <c r="BKE103" s="17"/>
      <c r="BKF103" s="17"/>
      <c r="BKG103" s="17"/>
      <c r="BKH103" s="17"/>
      <c r="BKI103" s="17"/>
      <c r="BKJ103" s="17"/>
      <c r="BKK103" s="17"/>
      <c r="BKL103" s="17"/>
      <c r="BKM103" s="17"/>
      <c r="BKN103" s="17"/>
      <c r="BKO103" s="17"/>
      <c r="BKP103" s="17"/>
      <c r="BKQ103" s="17"/>
      <c r="BKR103" s="17"/>
      <c r="BKS103" s="17"/>
      <c r="BKT103" s="17"/>
      <c r="BKU103" s="17"/>
      <c r="BKV103" s="17"/>
      <c r="BKW103" s="17"/>
      <c r="BKX103" s="17"/>
      <c r="BKY103" s="17"/>
      <c r="BKZ103" s="17"/>
      <c r="BLA103" s="17"/>
      <c r="BLB103" s="17"/>
      <c r="BLC103" s="17"/>
      <c r="BLD103" s="17"/>
      <c r="BLE103" s="17"/>
      <c r="BLF103" s="17"/>
      <c r="BLG103" s="17"/>
      <c r="BLH103" s="17"/>
      <c r="BLI103" s="17"/>
      <c r="BLJ103" s="17"/>
      <c r="BLK103" s="17"/>
      <c r="BLL103" s="17"/>
      <c r="BLM103" s="17"/>
      <c r="BLN103" s="17"/>
      <c r="BLO103" s="17"/>
      <c r="BLP103" s="17"/>
      <c r="BLQ103" s="17"/>
      <c r="BLR103" s="17"/>
      <c r="BLS103" s="17"/>
      <c r="BLT103" s="17"/>
      <c r="BLU103" s="17"/>
      <c r="BLV103" s="17"/>
      <c r="BLW103" s="17"/>
      <c r="BLX103" s="17"/>
      <c r="BLY103" s="17"/>
      <c r="BLZ103" s="17"/>
      <c r="BMA103" s="17"/>
      <c r="BMB103" s="17"/>
      <c r="BMC103" s="17"/>
      <c r="BMD103" s="17"/>
      <c r="BME103" s="17"/>
      <c r="BMF103" s="17"/>
      <c r="BMG103" s="17"/>
      <c r="BMH103" s="17"/>
      <c r="BMI103" s="17"/>
      <c r="BMJ103" s="17"/>
      <c r="BMK103" s="17"/>
      <c r="BML103" s="17"/>
      <c r="BMM103" s="17"/>
      <c r="BMN103" s="17"/>
      <c r="BMO103" s="17"/>
      <c r="BMP103" s="17"/>
      <c r="BMQ103" s="17"/>
      <c r="BMR103" s="17"/>
      <c r="BMS103" s="17"/>
      <c r="BMT103" s="17"/>
      <c r="BMU103" s="17"/>
      <c r="BMV103" s="17"/>
      <c r="BMW103" s="17"/>
      <c r="BMX103" s="17"/>
      <c r="BMY103" s="17"/>
      <c r="BMZ103" s="17"/>
      <c r="BNA103" s="17"/>
      <c r="BNB103" s="17"/>
      <c r="BNC103" s="17"/>
      <c r="BND103" s="17"/>
      <c r="BNE103" s="17"/>
      <c r="BNF103" s="17"/>
      <c r="BNG103" s="17"/>
      <c r="BNH103" s="17"/>
      <c r="BNI103" s="17"/>
      <c r="BNJ103" s="17"/>
      <c r="BNK103" s="17"/>
      <c r="BNL103" s="17"/>
      <c r="BNM103" s="17"/>
      <c r="BNN103" s="17"/>
      <c r="BNO103" s="17"/>
      <c r="BNP103" s="17"/>
      <c r="BNQ103" s="17"/>
      <c r="BNR103" s="17"/>
      <c r="BNS103" s="17"/>
      <c r="BNT103" s="17"/>
      <c r="BNU103" s="17"/>
      <c r="BNV103" s="17"/>
      <c r="BNW103" s="17"/>
      <c r="BNX103" s="17"/>
      <c r="BNY103" s="17"/>
      <c r="BNZ103" s="17"/>
      <c r="BOA103" s="17"/>
      <c r="BOB103" s="17"/>
      <c r="BOC103" s="17"/>
      <c r="BOD103" s="17"/>
      <c r="BOE103" s="17"/>
      <c r="BOF103" s="17"/>
      <c r="BOG103" s="17"/>
      <c r="BOH103" s="17"/>
      <c r="BOI103" s="17"/>
      <c r="BOJ103" s="17"/>
      <c r="BOK103" s="17"/>
      <c r="BOL103" s="17"/>
      <c r="BOM103" s="17"/>
      <c r="BON103" s="17"/>
      <c r="BOO103" s="17"/>
      <c r="BOP103" s="17"/>
      <c r="BOQ103" s="17"/>
      <c r="BOR103" s="17"/>
      <c r="BOS103" s="17"/>
      <c r="BOT103" s="17"/>
      <c r="BOU103" s="17"/>
      <c r="BOV103" s="17"/>
      <c r="BOW103" s="17"/>
      <c r="BOX103" s="17"/>
      <c r="BOY103" s="17"/>
      <c r="BOZ103" s="17"/>
      <c r="BPA103" s="17"/>
      <c r="BPB103" s="17"/>
      <c r="BPC103" s="17"/>
      <c r="BPD103" s="17"/>
      <c r="BPE103" s="17"/>
      <c r="BPF103" s="17"/>
      <c r="BPG103" s="17"/>
      <c r="BPH103" s="17"/>
      <c r="BPI103" s="17"/>
      <c r="BPJ103" s="17"/>
      <c r="BPK103" s="17"/>
    </row>
    <row r="104" spans="1:1779" s="18" customFormat="1" ht="21" customHeight="1" x14ac:dyDescent="0.25">
      <c r="A104" s="262"/>
      <c r="B104" s="263" t="s">
        <v>11</v>
      </c>
      <c r="C104" s="264"/>
      <c r="D104" s="265"/>
      <c r="E104" s="53">
        <f>F104+L104+M104+N104+O104</f>
        <v>4400</v>
      </c>
      <c r="F104" s="206">
        <f>F97+F84</f>
        <v>880</v>
      </c>
      <c r="G104" s="207"/>
      <c r="H104" s="207"/>
      <c r="I104" s="207"/>
      <c r="J104" s="207"/>
      <c r="K104" s="208"/>
      <c r="L104" s="53">
        <f>L97+L84</f>
        <v>880</v>
      </c>
      <c r="M104" s="89">
        <f>M84+M98</f>
        <v>880</v>
      </c>
      <c r="N104" s="53">
        <f>N97+N84</f>
        <v>880</v>
      </c>
      <c r="O104" s="53">
        <f>O84+O97</f>
        <v>880</v>
      </c>
      <c r="P104" s="26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N104" s="17"/>
      <c r="MO104" s="17"/>
      <c r="MP104" s="17"/>
      <c r="MQ104" s="17"/>
      <c r="MR104" s="17"/>
      <c r="MS104" s="17"/>
      <c r="MT104" s="17"/>
      <c r="MU104" s="17"/>
      <c r="MV104" s="17"/>
      <c r="MW104" s="17"/>
      <c r="MX104" s="17"/>
      <c r="MY104" s="17"/>
      <c r="MZ104" s="17"/>
      <c r="NA104" s="17"/>
      <c r="NB104" s="17"/>
      <c r="NC104" s="17"/>
      <c r="ND104" s="17"/>
      <c r="NE104" s="17"/>
      <c r="NF104" s="17"/>
      <c r="NG104" s="17"/>
      <c r="NH104" s="17"/>
      <c r="NI104" s="17"/>
      <c r="NJ104" s="17"/>
      <c r="NK104" s="17"/>
      <c r="NL104" s="17"/>
      <c r="NM104" s="17"/>
      <c r="NN104" s="17"/>
      <c r="NO104" s="17"/>
      <c r="NP104" s="17"/>
      <c r="NQ104" s="17"/>
      <c r="NR104" s="17"/>
      <c r="NS104" s="17"/>
      <c r="NT104" s="17"/>
      <c r="NU104" s="17"/>
      <c r="NV104" s="17"/>
      <c r="NW104" s="17"/>
      <c r="NX104" s="17"/>
      <c r="NY104" s="17"/>
      <c r="NZ104" s="17"/>
      <c r="OA104" s="17"/>
      <c r="OB104" s="17"/>
      <c r="OC104" s="17"/>
      <c r="OD104" s="17"/>
      <c r="OE104" s="17"/>
      <c r="OF104" s="17"/>
      <c r="OG104" s="17"/>
      <c r="OH104" s="17"/>
      <c r="OI104" s="17"/>
      <c r="OJ104" s="17"/>
      <c r="OK104" s="17"/>
      <c r="OL104" s="17"/>
      <c r="OM104" s="17"/>
      <c r="ON104" s="17"/>
      <c r="OO104" s="17"/>
      <c r="OP104" s="17"/>
      <c r="OQ104" s="17"/>
      <c r="OR104" s="17"/>
      <c r="OS104" s="17"/>
      <c r="OT104" s="17"/>
      <c r="OU104" s="17"/>
      <c r="OV104" s="17"/>
      <c r="OW104" s="17"/>
      <c r="OX104" s="17"/>
      <c r="OY104" s="17"/>
      <c r="OZ104" s="17"/>
      <c r="PA104" s="17"/>
      <c r="PB104" s="17"/>
      <c r="PC104" s="17"/>
      <c r="PD104" s="17"/>
      <c r="PE104" s="17"/>
      <c r="PF104" s="17"/>
      <c r="PG104" s="17"/>
      <c r="PH104" s="17"/>
      <c r="PI104" s="17"/>
      <c r="PJ104" s="17"/>
      <c r="PK104" s="17"/>
      <c r="PL104" s="17"/>
      <c r="PM104" s="17"/>
      <c r="PN104" s="17"/>
      <c r="PO104" s="17"/>
      <c r="PP104" s="17"/>
      <c r="PQ104" s="17"/>
      <c r="PR104" s="17"/>
      <c r="PS104" s="17"/>
      <c r="PT104" s="17"/>
      <c r="PU104" s="17"/>
      <c r="PV104" s="17"/>
      <c r="PW104" s="17"/>
      <c r="PX104" s="17"/>
      <c r="PY104" s="17"/>
      <c r="PZ104" s="17"/>
      <c r="QA104" s="17"/>
      <c r="QB104" s="17"/>
      <c r="QC104" s="17"/>
      <c r="QD104" s="17"/>
      <c r="QE104" s="17"/>
      <c r="QF104" s="17"/>
      <c r="QG104" s="17"/>
      <c r="QH104" s="17"/>
      <c r="QI104" s="17"/>
      <c r="QJ104" s="17"/>
      <c r="QK104" s="17"/>
      <c r="QL104" s="17"/>
      <c r="QM104" s="17"/>
      <c r="QN104" s="17"/>
      <c r="QO104" s="17"/>
      <c r="QP104" s="17"/>
      <c r="QQ104" s="17"/>
      <c r="QR104" s="17"/>
      <c r="QS104" s="17"/>
      <c r="QT104" s="17"/>
      <c r="QU104" s="17"/>
      <c r="QV104" s="17"/>
      <c r="QW104" s="17"/>
      <c r="QX104" s="17"/>
      <c r="QY104" s="17"/>
      <c r="QZ104" s="17"/>
      <c r="RA104" s="17"/>
      <c r="RB104" s="17"/>
      <c r="RC104" s="17"/>
      <c r="RD104" s="17"/>
      <c r="RE104" s="17"/>
      <c r="RF104" s="17"/>
      <c r="RG104" s="17"/>
      <c r="RH104" s="17"/>
      <c r="RI104" s="17"/>
      <c r="RJ104" s="17"/>
      <c r="RK104" s="17"/>
      <c r="RL104" s="17"/>
      <c r="RM104" s="17"/>
      <c r="RN104" s="17"/>
      <c r="RO104" s="17"/>
      <c r="RP104" s="17"/>
      <c r="RQ104" s="17"/>
      <c r="RR104" s="17"/>
      <c r="RS104" s="17"/>
      <c r="RT104" s="17"/>
      <c r="RU104" s="17"/>
      <c r="RV104" s="17"/>
      <c r="RW104" s="17"/>
      <c r="RX104" s="17"/>
      <c r="RY104" s="17"/>
      <c r="RZ104" s="17"/>
      <c r="SA104" s="17"/>
      <c r="SB104" s="17"/>
      <c r="SC104" s="17"/>
      <c r="SD104" s="17"/>
      <c r="SE104" s="17"/>
      <c r="SF104" s="17"/>
      <c r="SG104" s="17"/>
      <c r="SH104" s="17"/>
      <c r="SI104" s="17"/>
      <c r="SJ104" s="17"/>
      <c r="SK104" s="17"/>
      <c r="SL104" s="17"/>
      <c r="SM104" s="17"/>
      <c r="SN104" s="17"/>
      <c r="SO104" s="17"/>
      <c r="SP104" s="17"/>
      <c r="SQ104" s="17"/>
      <c r="SR104" s="17"/>
      <c r="SS104" s="17"/>
      <c r="ST104" s="17"/>
      <c r="SU104" s="17"/>
      <c r="SV104" s="17"/>
      <c r="SW104" s="17"/>
      <c r="SX104" s="17"/>
      <c r="SY104" s="17"/>
      <c r="SZ104" s="17"/>
      <c r="TA104" s="17"/>
      <c r="TB104" s="17"/>
      <c r="TC104" s="17"/>
      <c r="TD104" s="17"/>
      <c r="TE104" s="17"/>
      <c r="TF104" s="17"/>
      <c r="TG104" s="17"/>
      <c r="TH104" s="17"/>
      <c r="TI104" s="17"/>
      <c r="TJ104" s="17"/>
      <c r="TK104" s="17"/>
      <c r="TL104" s="17"/>
      <c r="TM104" s="17"/>
      <c r="TN104" s="17"/>
      <c r="TO104" s="17"/>
      <c r="TP104" s="17"/>
      <c r="TQ104" s="17"/>
      <c r="TR104" s="17"/>
      <c r="TS104" s="17"/>
      <c r="TT104" s="17"/>
      <c r="TU104" s="17"/>
      <c r="TV104" s="17"/>
      <c r="TW104" s="17"/>
      <c r="TX104" s="17"/>
      <c r="TY104" s="17"/>
      <c r="TZ104" s="17"/>
      <c r="UA104" s="17"/>
      <c r="UB104" s="17"/>
      <c r="UC104" s="17"/>
      <c r="UD104" s="17"/>
      <c r="UE104" s="17"/>
      <c r="UF104" s="17"/>
      <c r="UG104" s="17"/>
      <c r="UH104" s="17"/>
      <c r="UI104" s="17"/>
      <c r="UJ104" s="17"/>
      <c r="UK104" s="17"/>
      <c r="UL104" s="17"/>
      <c r="UM104" s="17"/>
      <c r="UN104" s="17"/>
      <c r="UO104" s="17"/>
      <c r="UP104" s="17"/>
      <c r="UQ104" s="17"/>
      <c r="UR104" s="17"/>
      <c r="US104" s="17"/>
      <c r="UT104" s="17"/>
      <c r="UU104" s="17"/>
      <c r="UV104" s="17"/>
      <c r="UW104" s="17"/>
      <c r="UX104" s="17"/>
      <c r="UY104" s="17"/>
      <c r="UZ104" s="17"/>
      <c r="VA104" s="17"/>
      <c r="VB104" s="17"/>
      <c r="VC104" s="17"/>
      <c r="VD104" s="17"/>
      <c r="VE104" s="17"/>
      <c r="VF104" s="17"/>
      <c r="VG104" s="17"/>
      <c r="VH104" s="17"/>
      <c r="VI104" s="17"/>
      <c r="VJ104" s="17"/>
      <c r="VK104" s="17"/>
      <c r="VL104" s="17"/>
      <c r="VM104" s="17"/>
      <c r="VN104" s="17"/>
      <c r="VO104" s="17"/>
      <c r="VP104" s="17"/>
      <c r="VQ104" s="17"/>
      <c r="VR104" s="17"/>
      <c r="VS104" s="17"/>
      <c r="VT104" s="17"/>
      <c r="VU104" s="17"/>
      <c r="VV104" s="17"/>
      <c r="VW104" s="17"/>
      <c r="VX104" s="17"/>
      <c r="VY104" s="17"/>
      <c r="VZ104" s="17"/>
      <c r="WA104" s="17"/>
      <c r="WB104" s="17"/>
      <c r="WC104" s="17"/>
      <c r="WD104" s="17"/>
      <c r="WE104" s="17"/>
      <c r="WF104" s="17"/>
      <c r="WG104" s="17"/>
      <c r="WH104" s="17"/>
      <c r="WI104" s="17"/>
      <c r="WJ104" s="17"/>
      <c r="WK104" s="17"/>
      <c r="WL104" s="17"/>
      <c r="WM104" s="17"/>
      <c r="WN104" s="17"/>
      <c r="WO104" s="17"/>
      <c r="WP104" s="17"/>
      <c r="WQ104" s="17"/>
      <c r="WR104" s="17"/>
      <c r="WS104" s="17"/>
      <c r="WT104" s="17"/>
      <c r="WU104" s="17"/>
      <c r="WV104" s="17"/>
      <c r="WW104" s="17"/>
      <c r="WX104" s="17"/>
      <c r="WY104" s="17"/>
      <c r="WZ104" s="17"/>
      <c r="XA104" s="17"/>
      <c r="XB104" s="17"/>
      <c r="XC104" s="17"/>
      <c r="XD104" s="17"/>
      <c r="XE104" s="17"/>
      <c r="XF104" s="17"/>
      <c r="XG104" s="17"/>
      <c r="XH104" s="17"/>
      <c r="XI104" s="17"/>
      <c r="XJ104" s="17"/>
      <c r="XK104" s="17"/>
      <c r="XL104" s="17"/>
      <c r="XM104" s="17"/>
      <c r="XN104" s="17"/>
      <c r="XO104" s="17"/>
      <c r="XP104" s="17"/>
      <c r="XQ104" s="17"/>
      <c r="XR104" s="17"/>
      <c r="XS104" s="17"/>
      <c r="XT104" s="17"/>
      <c r="XU104" s="17"/>
      <c r="XV104" s="17"/>
      <c r="XW104" s="17"/>
      <c r="XX104" s="17"/>
      <c r="XY104" s="17"/>
      <c r="XZ104" s="17"/>
      <c r="YA104" s="17"/>
      <c r="YB104" s="17"/>
      <c r="YC104" s="17"/>
      <c r="YD104" s="17"/>
      <c r="YE104" s="17"/>
      <c r="YF104" s="17"/>
      <c r="YG104" s="17"/>
      <c r="YH104" s="17"/>
      <c r="YI104" s="17"/>
      <c r="YJ104" s="17"/>
      <c r="YK104" s="17"/>
      <c r="YL104" s="17"/>
      <c r="YM104" s="17"/>
      <c r="YN104" s="17"/>
      <c r="YO104" s="17"/>
      <c r="YP104" s="17"/>
      <c r="YQ104" s="17"/>
      <c r="YR104" s="17"/>
      <c r="YS104" s="17"/>
      <c r="YT104" s="17"/>
      <c r="YU104" s="17"/>
      <c r="YV104" s="17"/>
      <c r="YW104" s="17"/>
      <c r="YX104" s="17"/>
      <c r="YY104" s="17"/>
      <c r="YZ104" s="17"/>
      <c r="ZA104" s="17"/>
      <c r="ZB104" s="17"/>
      <c r="ZC104" s="17"/>
      <c r="ZD104" s="17"/>
      <c r="ZE104" s="17"/>
      <c r="ZF104" s="17"/>
      <c r="ZG104" s="17"/>
      <c r="ZH104" s="17"/>
      <c r="ZI104" s="17"/>
      <c r="ZJ104" s="17"/>
      <c r="ZK104" s="17"/>
      <c r="ZL104" s="17"/>
      <c r="ZM104" s="17"/>
      <c r="ZN104" s="17"/>
      <c r="ZO104" s="17"/>
      <c r="ZP104" s="17"/>
      <c r="ZQ104" s="17"/>
      <c r="ZR104" s="17"/>
      <c r="ZS104" s="17"/>
      <c r="ZT104" s="17"/>
      <c r="ZU104" s="17"/>
      <c r="ZV104" s="17"/>
      <c r="ZW104" s="17"/>
      <c r="ZX104" s="17"/>
      <c r="ZY104" s="17"/>
      <c r="ZZ104" s="17"/>
      <c r="AAA104" s="17"/>
      <c r="AAB104" s="17"/>
      <c r="AAC104" s="17"/>
      <c r="AAD104" s="17"/>
      <c r="AAE104" s="17"/>
      <c r="AAF104" s="17"/>
      <c r="AAG104" s="17"/>
      <c r="AAH104" s="17"/>
      <c r="AAI104" s="17"/>
      <c r="AAJ104" s="17"/>
      <c r="AAK104" s="17"/>
      <c r="AAL104" s="17"/>
      <c r="AAM104" s="17"/>
      <c r="AAN104" s="17"/>
      <c r="AAO104" s="17"/>
      <c r="AAP104" s="17"/>
      <c r="AAQ104" s="17"/>
      <c r="AAR104" s="17"/>
      <c r="AAS104" s="17"/>
      <c r="AAT104" s="17"/>
      <c r="AAU104" s="17"/>
      <c r="AAV104" s="17"/>
      <c r="AAW104" s="17"/>
      <c r="AAX104" s="17"/>
      <c r="AAY104" s="17"/>
      <c r="AAZ104" s="17"/>
      <c r="ABA104" s="17"/>
      <c r="ABB104" s="17"/>
      <c r="ABC104" s="17"/>
      <c r="ABD104" s="17"/>
      <c r="ABE104" s="17"/>
      <c r="ABF104" s="17"/>
      <c r="ABG104" s="17"/>
      <c r="ABH104" s="17"/>
      <c r="ABI104" s="17"/>
      <c r="ABJ104" s="17"/>
      <c r="ABK104" s="17"/>
      <c r="ABL104" s="17"/>
      <c r="ABM104" s="17"/>
      <c r="ABN104" s="17"/>
      <c r="ABO104" s="17"/>
      <c r="ABP104" s="17"/>
      <c r="ABQ104" s="17"/>
      <c r="ABR104" s="17"/>
      <c r="ABS104" s="17"/>
      <c r="ABT104" s="17"/>
      <c r="ABU104" s="17"/>
      <c r="ABV104" s="17"/>
      <c r="ABW104" s="17"/>
      <c r="ABX104" s="17"/>
      <c r="ABY104" s="17"/>
      <c r="ABZ104" s="17"/>
      <c r="ACA104" s="17"/>
      <c r="ACB104" s="17"/>
      <c r="ACC104" s="17"/>
      <c r="ACD104" s="17"/>
      <c r="ACE104" s="17"/>
      <c r="ACF104" s="17"/>
      <c r="ACG104" s="17"/>
      <c r="ACH104" s="17"/>
      <c r="ACI104" s="17"/>
      <c r="ACJ104" s="17"/>
      <c r="ACK104" s="17"/>
      <c r="ACL104" s="17"/>
      <c r="ACM104" s="17"/>
      <c r="ACN104" s="17"/>
      <c r="ACO104" s="17"/>
      <c r="ACP104" s="17"/>
      <c r="ACQ104" s="17"/>
      <c r="ACR104" s="17"/>
      <c r="ACS104" s="17"/>
      <c r="ACT104" s="17"/>
      <c r="ACU104" s="17"/>
      <c r="ACV104" s="17"/>
      <c r="ACW104" s="17"/>
      <c r="ACX104" s="17"/>
      <c r="ACY104" s="17"/>
      <c r="ACZ104" s="17"/>
      <c r="ADA104" s="17"/>
      <c r="ADB104" s="17"/>
      <c r="ADC104" s="17"/>
      <c r="ADD104" s="17"/>
      <c r="ADE104" s="17"/>
      <c r="ADF104" s="17"/>
      <c r="ADG104" s="17"/>
      <c r="ADH104" s="17"/>
      <c r="ADI104" s="17"/>
      <c r="ADJ104" s="17"/>
      <c r="ADK104" s="17"/>
      <c r="ADL104" s="17"/>
      <c r="ADM104" s="17"/>
      <c r="ADN104" s="17"/>
      <c r="ADO104" s="17"/>
      <c r="ADP104" s="17"/>
      <c r="ADQ104" s="17"/>
      <c r="ADR104" s="17"/>
      <c r="ADS104" s="17"/>
      <c r="ADT104" s="17"/>
      <c r="ADU104" s="17"/>
      <c r="ADV104" s="17"/>
      <c r="ADW104" s="17"/>
      <c r="ADX104" s="17"/>
      <c r="ADY104" s="17"/>
      <c r="ADZ104" s="17"/>
      <c r="AEA104" s="17"/>
      <c r="AEB104" s="17"/>
      <c r="AEC104" s="17"/>
      <c r="AED104" s="17"/>
      <c r="AEE104" s="17"/>
      <c r="AEF104" s="17"/>
      <c r="AEG104" s="17"/>
      <c r="AEH104" s="17"/>
      <c r="AEI104" s="17"/>
      <c r="AEJ104" s="17"/>
      <c r="AEK104" s="17"/>
      <c r="AEL104" s="17"/>
      <c r="AEM104" s="17"/>
      <c r="AEN104" s="17"/>
      <c r="AEO104" s="17"/>
      <c r="AEP104" s="17"/>
      <c r="AEQ104" s="17"/>
      <c r="AER104" s="17"/>
      <c r="AES104" s="17"/>
      <c r="AET104" s="17"/>
      <c r="AEU104" s="17"/>
      <c r="AEV104" s="17"/>
      <c r="AEW104" s="17"/>
      <c r="AEX104" s="17"/>
      <c r="AEY104" s="17"/>
      <c r="AEZ104" s="17"/>
      <c r="AFA104" s="17"/>
      <c r="AFB104" s="17"/>
      <c r="AFC104" s="17"/>
      <c r="AFD104" s="17"/>
      <c r="AFE104" s="17"/>
      <c r="AFF104" s="17"/>
      <c r="AFG104" s="17"/>
      <c r="AFH104" s="17"/>
      <c r="AFI104" s="17"/>
      <c r="AFJ104" s="17"/>
      <c r="AFK104" s="17"/>
      <c r="AFL104" s="17"/>
      <c r="AFM104" s="17"/>
      <c r="AFN104" s="17"/>
      <c r="AFO104" s="17"/>
      <c r="AFP104" s="17"/>
      <c r="AFQ104" s="17"/>
      <c r="AFR104" s="17"/>
      <c r="AFS104" s="17"/>
      <c r="AFT104" s="17"/>
      <c r="AFU104" s="17"/>
      <c r="AFV104" s="17"/>
      <c r="AFW104" s="17"/>
      <c r="AFX104" s="17"/>
      <c r="AFY104" s="17"/>
      <c r="AFZ104" s="17"/>
      <c r="AGA104" s="17"/>
      <c r="AGB104" s="17"/>
      <c r="AGC104" s="17"/>
      <c r="AGD104" s="17"/>
      <c r="AGE104" s="17"/>
      <c r="AGF104" s="17"/>
      <c r="AGG104" s="17"/>
      <c r="AGH104" s="17"/>
      <c r="AGI104" s="17"/>
      <c r="AGJ104" s="17"/>
      <c r="AGK104" s="17"/>
      <c r="AGL104" s="17"/>
      <c r="AGM104" s="17"/>
      <c r="AGN104" s="17"/>
      <c r="AGO104" s="17"/>
      <c r="AGP104" s="17"/>
      <c r="AGQ104" s="17"/>
      <c r="AGR104" s="17"/>
      <c r="AGS104" s="17"/>
      <c r="AGT104" s="17"/>
      <c r="AGU104" s="17"/>
      <c r="AGV104" s="17"/>
      <c r="AGW104" s="17"/>
      <c r="AGX104" s="17"/>
      <c r="AGY104" s="17"/>
      <c r="AGZ104" s="17"/>
      <c r="AHA104" s="17"/>
      <c r="AHB104" s="17"/>
      <c r="AHC104" s="17"/>
      <c r="AHD104" s="17"/>
      <c r="AHE104" s="17"/>
      <c r="AHF104" s="17"/>
      <c r="AHG104" s="17"/>
      <c r="AHH104" s="17"/>
      <c r="AHI104" s="17"/>
      <c r="AHJ104" s="17"/>
      <c r="AHK104" s="17"/>
      <c r="AHL104" s="17"/>
      <c r="AHM104" s="17"/>
      <c r="AHN104" s="17"/>
      <c r="AHO104" s="17"/>
      <c r="AHP104" s="17"/>
      <c r="AHQ104" s="17"/>
      <c r="AHR104" s="17"/>
      <c r="AHS104" s="17"/>
      <c r="AHT104" s="17"/>
      <c r="AHU104" s="17"/>
      <c r="AHV104" s="17"/>
      <c r="AHW104" s="17"/>
      <c r="AHX104" s="17"/>
      <c r="AHY104" s="17"/>
      <c r="AHZ104" s="17"/>
      <c r="AIA104" s="17"/>
      <c r="AIB104" s="17"/>
      <c r="AIC104" s="17"/>
      <c r="AID104" s="17"/>
      <c r="AIE104" s="17"/>
      <c r="AIF104" s="17"/>
      <c r="AIG104" s="17"/>
      <c r="AIH104" s="17"/>
      <c r="AII104" s="17"/>
      <c r="AIJ104" s="17"/>
      <c r="AIK104" s="17"/>
      <c r="AIL104" s="17"/>
      <c r="AIM104" s="17"/>
      <c r="AIN104" s="17"/>
      <c r="AIO104" s="17"/>
      <c r="AIP104" s="17"/>
      <c r="AIQ104" s="17"/>
      <c r="AIR104" s="17"/>
      <c r="AIS104" s="17"/>
      <c r="AIT104" s="17"/>
      <c r="AIU104" s="17"/>
      <c r="AIV104" s="17"/>
      <c r="AIW104" s="17"/>
      <c r="AIX104" s="17"/>
      <c r="AIY104" s="17"/>
      <c r="AIZ104" s="17"/>
      <c r="AJA104" s="17"/>
      <c r="AJB104" s="17"/>
      <c r="AJC104" s="17"/>
      <c r="AJD104" s="17"/>
      <c r="AJE104" s="17"/>
      <c r="AJF104" s="17"/>
      <c r="AJG104" s="17"/>
      <c r="AJH104" s="17"/>
      <c r="AJI104" s="17"/>
      <c r="AJJ104" s="17"/>
      <c r="AJK104" s="17"/>
      <c r="AJL104" s="17"/>
      <c r="AJM104" s="17"/>
      <c r="AJN104" s="17"/>
      <c r="AJO104" s="17"/>
      <c r="AJP104" s="17"/>
      <c r="AJQ104" s="17"/>
      <c r="AJR104" s="17"/>
      <c r="AJS104" s="17"/>
      <c r="AJT104" s="17"/>
      <c r="AJU104" s="17"/>
      <c r="AJV104" s="17"/>
      <c r="AJW104" s="17"/>
      <c r="AJX104" s="17"/>
      <c r="AJY104" s="17"/>
      <c r="AJZ104" s="17"/>
      <c r="AKA104" s="17"/>
      <c r="AKB104" s="17"/>
      <c r="AKC104" s="17"/>
      <c r="AKD104" s="17"/>
      <c r="AKE104" s="17"/>
      <c r="AKF104" s="17"/>
      <c r="AKG104" s="17"/>
      <c r="AKH104" s="17"/>
      <c r="AKI104" s="17"/>
      <c r="AKJ104" s="17"/>
      <c r="AKK104" s="17"/>
      <c r="AKL104" s="17"/>
      <c r="AKM104" s="17"/>
      <c r="AKN104" s="17"/>
      <c r="AKO104" s="17"/>
      <c r="AKP104" s="17"/>
      <c r="AKQ104" s="17"/>
      <c r="AKR104" s="17"/>
      <c r="AKS104" s="17"/>
      <c r="AKT104" s="17"/>
      <c r="AKU104" s="17"/>
      <c r="AKV104" s="17"/>
      <c r="AKW104" s="17"/>
      <c r="AKX104" s="17"/>
      <c r="AKY104" s="17"/>
      <c r="AKZ104" s="17"/>
      <c r="ALA104" s="17"/>
      <c r="ALB104" s="17"/>
      <c r="ALC104" s="17"/>
      <c r="ALD104" s="17"/>
      <c r="ALE104" s="17"/>
      <c r="ALF104" s="17"/>
      <c r="ALG104" s="17"/>
      <c r="ALH104" s="17"/>
      <c r="ALI104" s="17"/>
      <c r="ALJ104" s="17"/>
      <c r="ALK104" s="17"/>
      <c r="ALL104" s="17"/>
      <c r="ALM104" s="17"/>
      <c r="ALN104" s="17"/>
      <c r="ALO104" s="17"/>
      <c r="ALP104" s="17"/>
      <c r="ALQ104" s="17"/>
      <c r="ALR104" s="17"/>
      <c r="ALS104" s="17"/>
      <c r="ALT104" s="17"/>
      <c r="ALU104" s="17"/>
      <c r="ALV104" s="17"/>
      <c r="ALW104" s="17"/>
      <c r="ALX104" s="17"/>
      <c r="ALY104" s="17"/>
      <c r="ALZ104" s="17"/>
      <c r="AMA104" s="17"/>
      <c r="AMB104" s="17"/>
      <c r="AMC104" s="17"/>
      <c r="AMD104" s="17"/>
      <c r="AME104" s="17"/>
      <c r="AMF104" s="17"/>
      <c r="AMG104" s="17"/>
      <c r="AMH104" s="17"/>
      <c r="AMI104" s="17"/>
      <c r="AMJ104" s="17"/>
      <c r="AMK104" s="17"/>
      <c r="AML104" s="17"/>
      <c r="AMM104" s="17"/>
      <c r="AMN104" s="17"/>
      <c r="AMO104" s="17"/>
      <c r="AMP104" s="17"/>
      <c r="AMQ104" s="17"/>
      <c r="AMR104" s="17"/>
      <c r="AMS104" s="17"/>
      <c r="AMT104" s="17"/>
      <c r="AMU104" s="17"/>
      <c r="AMV104" s="17"/>
      <c r="AMW104" s="17"/>
      <c r="AMX104" s="17"/>
      <c r="AMY104" s="17"/>
      <c r="AMZ104" s="17"/>
      <c r="ANA104" s="17"/>
      <c r="ANB104" s="17"/>
      <c r="ANC104" s="17"/>
      <c r="AND104" s="17"/>
      <c r="ANE104" s="17"/>
      <c r="ANF104" s="17"/>
      <c r="ANG104" s="17"/>
      <c r="ANH104" s="17"/>
      <c r="ANI104" s="17"/>
      <c r="ANJ104" s="17"/>
      <c r="ANK104" s="17"/>
      <c r="ANL104" s="17"/>
      <c r="ANM104" s="17"/>
      <c r="ANN104" s="17"/>
      <c r="ANO104" s="17"/>
      <c r="ANP104" s="17"/>
      <c r="ANQ104" s="17"/>
      <c r="ANR104" s="17"/>
      <c r="ANS104" s="17"/>
      <c r="ANT104" s="17"/>
      <c r="ANU104" s="17"/>
      <c r="ANV104" s="17"/>
      <c r="ANW104" s="17"/>
      <c r="ANX104" s="17"/>
      <c r="ANY104" s="17"/>
      <c r="ANZ104" s="17"/>
      <c r="AOA104" s="17"/>
      <c r="AOB104" s="17"/>
      <c r="AOC104" s="17"/>
      <c r="AOD104" s="17"/>
      <c r="AOE104" s="17"/>
      <c r="AOF104" s="17"/>
      <c r="AOG104" s="17"/>
      <c r="AOH104" s="17"/>
      <c r="AOI104" s="17"/>
      <c r="AOJ104" s="17"/>
      <c r="AOK104" s="17"/>
      <c r="AOL104" s="17"/>
      <c r="AOM104" s="17"/>
      <c r="AON104" s="17"/>
      <c r="AOO104" s="17"/>
      <c r="AOP104" s="17"/>
      <c r="AOQ104" s="17"/>
      <c r="AOR104" s="17"/>
      <c r="AOS104" s="17"/>
      <c r="AOT104" s="17"/>
      <c r="AOU104" s="17"/>
      <c r="AOV104" s="17"/>
      <c r="AOW104" s="17"/>
      <c r="AOX104" s="17"/>
      <c r="AOY104" s="17"/>
      <c r="AOZ104" s="17"/>
      <c r="APA104" s="17"/>
      <c r="APB104" s="17"/>
      <c r="APC104" s="17"/>
      <c r="APD104" s="17"/>
      <c r="APE104" s="17"/>
      <c r="APF104" s="17"/>
      <c r="APG104" s="17"/>
      <c r="APH104" s="17"/>
      <c r="API104" s="17"/>
      <c r="APJ104" s="17"/>
      <c r="APK104" s="17"/>
      <c r="APL104" s="17"/>
      <c r="APM104" s="17"/>
      <c r="APN104" s="17"/>
      <c r="APO104" s="17"/>
      <c r="APP104" s="17"/>
      <c r="APQ104" s="17"/>
      <c r="APR104" s="17"/>
      <c r="APS104" s="17"/>
      <c r="APT104" s="17"/>
      <c r="APU104" s="17"/>
      <c r="APV104" s="17"/>
      <c r="APW104" s="17"/>
      <c r="APX104" s="17"/>
      <c r="APY104" s="17"/>
      <c r="APZ104" s="17"/>
      <c r="AQA104" s="17"/>
      <c r="AQB104" s="17"/>
      <c r="AQC104" s="17"/>
      <c r="AQD104" s="17"/>
      <c r="AQE104" s="17"/>
      <c r="AQF104" s="17"/>
      <c r="AQG104" s="17"/>
      <c r="AQH104" s="17"/>
      <c r="AQI104" s="17"/>
      <c r="AQJ104" s="17"/>
      <c r="AQK104" s="17"/>
      <c r="AQL104" s="17"/>
      <c r="AQM104" s="17"/>
      <c r="AQN104" s="17"/>
      <c r="AQO104" s="17"/>
      <c r="AQP104" s="17"/>
      <c r="AQQ104" s="17"/>
      <c r="AQR104" s="17"/>
      <c r="AQS104" s="17"/>
      <c r="AQT104" s="17"/>
      <c r="AQU104" s="17"/>
      <c r="AQV104" s="17"/>
      <c r="AQW104" s="17"/>
      <c r="AQX104" s="17"/>
      <c r="AQY104" s="17"/>
      <c r="AQZ104" s="17"/>
      <c r="ARA104" s="17"/>
      <c r="ARB104" s="17"/>
      <c r="ARC104" s="17"/>
      <c r="ARD104" s="17"/>
      <c r="ARE104" s="17"/>
      <c r="ARF104" s="17"/>
      <c r="ARG104" s="17"/>
      <c r="ARH104" s="17"/>
      <c r="ARI104" s="17"/>
      <c r="ARJ104" s="17"/>
      <c r="ARK104" s="17"/>
      <c r="ARL104" s="17"/>
      <c r="ARM104" s="17"/>
      <c r="ARN104" s="17"/>
      <c r="ARO104" s="17"/>
      <c r="ARP104" s="17"/>
      <c r="ARQ104" s="17"/>
      <c r="ARR104" s="17"/>
      <c r="ARS104" s="17"/>
      <c r="ART104" s="17"/>
      <c r="ARU104" s="17"/>
      <c r="ARV104" s="17"/>
      <c r="ARW104" s="17"/>
      <c r="ARX104" s="17"/>
      <c r="ARY104" s="17"/>
      <c r="ARZ104" s="17"/>
      <c r="ASA104" s="17"/>
      <c r="ASB104" s="17"/>
      <c r="ASC104" s="17"/>
      <c r="ASD104" s="17"/>
      <c r="ASE104" s="17"/>
      <c r="ASF104" s="17"/>
      <c r="ASG104" s="17"/>
      <c r="ASH104" s="17"/>
      <c r="ASI104" s="17"/>
      <c r="ASJ104" s="17"/>
      <c r="ASK104" s="17"/>
      <c r="ASL104" s="17"/>
      <c r="ASM104" s="17"/>
      <c r="ASN104" s="17"/>
      <c r="ASO104" s="17"/>
      <c r="ASP104" s="17"/>
      <c r="ASQ104" s="17"/>
      <c r="ASR104" s="17"/>
      <c r="ASS104" s="17"/>
      <c r="AST104" s="17"/>
      <c r="ASU104" s="17"/>
      <c r="ASV104" s="17"/>
      <c r="ASW104" s="17"/>
      <c r="ASX104" s="17"/>
      <c r="ASY104" s="17"/>
      <c r="ASZ104" s="17"/>
      <c r="ATA104" s="17"/>
      <c r="ATB104" s="17"/>
      <c r="ATC104" s="17"/>
      <c r="ATD104" s="17"/>
      <c r="ATE104" s="17"/>
      <c r="ATF104" s="17"/>
      <c r="ATG104" s="17"/>
      <c r="ATH104" s="17"/>
      <c r="ATI104" s="17"/>
      <c r="ATJ104" s="17"/>
      <c r="ATK104" s="17"/>
      <c r="ATL104" s="17"/>
      <c r="ATM104" s="17"/>
      <c r="ATN104" s="17"/>
      <c r="ATO104" s="17"/>
      <c r="ATP104" s="17"/>
      <c r="ATQ104" s="17"/>
      <c r="ATR104" s="17"/>
      <c r="ATS104" s="17"/>
      <c r="ATT104" s="17"/>
      <c r="ATU104" s="17"/>
      <c r="ATV104" s="17"/>
      <c r="ATW104" s="17"/>
      <c r="ATX104" s="17"/>
      <c r="ATY104" s="17"/>
      <c r="ATZ104" s="17"/>
      <c r="AUA104" s="17"/>
      <c r="AUB104" s="17"/>
      <c r="AUC104" s="17"/>
      <c r="AUD104" s="17"/>
      <c r="AUE104" s="17"/>
      <c r="AUF104" s="17"/>
      <c r="AUG104" s="17"/>
      <c r="AUH104" s="17"/>
      <c r="AUI104" s="17"/>
      <c r="AUJ104" s="17"/>
      <c r="AUK104" s="17"/>
      <c r="AUL104" s="17"/>
      <c r="AUM104" s="17"/>
      <c r="AUN104" s="17"/>
      <c r="AUO104" s="17"/>
      <c r="AUP104" s="17"/>
      <c r="AUQ104" s="17"/>
      <c r="AUR104" s="17"/>
      <c r="AUS104" s="17"/>
      <c r="AUT104" s="17"/>
      <c r="AUU104" s="17"/>
      <c r="AUV104" s="17"/>
      <c r="AUW104" s="17"/>
      <c r="AUX104" s="17"/>
      <c r="AUY104" s="17"/>
      <c r="AUZ104" s="17"/>
      <c r="AVA104" s="17"/>
      <c r="AVB104" s="17"/>
      <c r="AVC104" s="17"/>
      <c r="AVD104" s="17"/>
      <c r="AVE104" s="17"/>
      <c r="AVF104" s="17"/>
      <c r="AVG104" s="17"/>
      <c r="AVH104" s="17"/>
      <c r="AVI104" s="17"/>
      <c r="AVJ104" s="17"/>
      <c r="AVK104" s="17"/>
      <c r="AVL104" s="17"/>
      <c r="AVM104" s="17"/>
      <c r="AVN104" s="17"/>
      <c r="AVO104" s="17"/>
      <c r="AVP104" s="17"/>
      <c r="AVQ104" s="17"/>
      <c r="AVR104" s="17"/>
      <c r="AVS104" s="17"/>
      <c r="AVT104" s="17"/>
      <c r="AVU104" s="17"/>
      <c r="AVV104" s="17"/>
      <c r="AVW104" s="17"/>
      <c r="AVX104" s="17"/>
      <c r="AVY104" s="17"/>
      <c r="AVZ104" s="17"/>
      <c r="AWA104" s="17"/>
      <c r="AWB104" s="17"/>
      <c r="AWC104" s="17"/>
      <c r="AWD104" s="17"/>
      <c r="AWE104" s="17"/>
      <c r="AWF104" s="17"/>
      <c r="AWG104" s="17"/>
      <c r="AWH104" s="17"/>
      <c r="AWI104" s="17"/>
      <c r="AWJ104" s="17"/>
      <c r="AWK104" s="17"/>
      <c r="AWL104" s="17"/>
      <c r="AWM104" s="17"/>
      <c r="AWN104" s="17"/>
      <c r="AWO104" s="17"/>
      <c r="AWP104" s="17"/>
      <c r="AWQ104" s="17"/>
      <c r="AWR104" s="17"/>
      <c r="AWS104" s="17"/>
      <c r="AWT104" s="17"/>
      <c r="AWU104" s="17"/>
      <c r="AWV104" s="17"/>
      <c r="AWW104" s="17"/>
      <c r="AWX104" s="17"/>
      <c r="AWY104" s="17"/>
      <c r="AWZ104" s="17"/>
      <c r="AXA104" s="17"/>
      <c r="AXB104" s="17"/>
      <c r="AXC104" s="17"/>
      <c r="AXD104" s="17"/>
      <c r="AXE104" s="17"/>
      <c r="AXF104" s="17"/>
      <c r="AXG104" s="17"/>
      <c r="AXH104" s="17"/>
      <c r="AXI104" s="17"/>
      <c r="AXJ104" s="17"/>
      <c r="AXK104" s="17"/>
      <c r="AXL104" s="17"/>
      <c r="AXM104" s="17"/>
      <c r="AXN104" s="17"/>
      <c r="AXO104" s="17"/>
      <c r="AXP104" s="17"/>
      <c r="AXQ104" s="17"/>
      <c r="AXR104" s="17"/>
      <c r="AXS104" s="17"/>
      <c r="AXT104" s="17"/>
      <c r="AXU104" s="17"/>
      <c r="AXV104" s="17"/>
      <c r="AXW104" s="17"/>
      <c r="AXX104" s="17"/>
      <c r="AXY104" s="17"/>
      <c r="AXZ104" s="17"/>
      <c r="AYA104" s="17"/>
      <c r="AYB104" s="17"/>
      <c r="AYC104" s="17"/>
      <c r="AYD104" s="17"/>
      <c r="AYE104" s="17"/>
      <c r="AYF104" s="17"/>
      <c r="AYG104" s="17"/>
      <c r="AYH104" s="17"/>
      <c r="AYI104" s="17"/>
      <c r="AYJ104" s="17"/>
      <c r="AYK104" s="17"/>
      <c r="AYL104" s="17"/>
      <c r="AYM104" s="17"/>
      <c r="AYN104" s="17"/>
      <c r="AYO104" s="17"/>
      <c r="AYP104" s="17"/>
      <c r="AYQ104" s="17"/>
      <c r="AYR104" s="17"/>
      <c r="AYS104" s="17"/>
      <c r="AYT104" s="17"/>
      <c r="AYU104" s="17"/>
      <c r="AYV104" s="17"/>
      <c r="AYW104" s="17"/>
      <c r="AYX104" s="17"/>
      <c r="AYY104" s="17"/>
      <c r="AYZ104" s="17"/>
      <c r="AZA104" s="17"/>
      <c r="AZB104" s="17"/>
      <c r="AZC104" s="17"/>
      <c r="AZD104" s="17"/>
      <c r="AZE104" s="17"/>
      <c r="AZF104" s="17"/>
      <c r="AZG104" s="17"/>
      <c r="AZH104" s="17"/>
      <c r="AZI104" s="17"/>
      <c r="AZJ104" s="17"/>
      <c r="AZK104" s="17"/>
      <c r="AZL104" s="17"/>
      <c r="AZM104" s="17"/>
      <c r="AZN104" s="17"/>
      <c r="AZO104" s="17"/>
      <c r="AZP104" s="17"/>
      <c r="AZQ104" s="17"/>
      <c r="AZR104" s="17"/>
      <c r="AZS104" s="17"/>
      <c r="AZT104" s="17"/>
      <c r="AZU104" s="17"/>
      <c r="AZV104" s="17"/>
      <c r="AZW104" s="17"/>
      <c r="AZX104" s="17"/>
      <c r="AZY104" s="17"/>
      <c r="AZZ104" s="17"/>
      <c r="BAA104" s="17"/>
      <c r="BAB104" s="17"/>
      <c r="BAC104" s="17"/>
      <c r="BAD104" s="17"/>
      <c r="BAE104" s="17"/>
      <c r="BAF104" s="17"/>
      <c r="BAG104" s="17"/>
      <c r="BAH104" s="17"/>
      <c r="BAI104" s="17"/>
      <c r="BAJ104" s="17"/>
      <c r="BAK104" s="17"/>
      <c r="BAL104" s="17"/>
      <c r="BAM104" s="17"/>
      <c r="BAN104" s="17"/>
      <c r="BAO104" s="17"/>
      <c r="BAP104" s="17"/>
      <c r="BAQ104" s="17"/>
      <c r="BAR104" s="17"/>
      <c r="BAS104" s="17"/>
      <c r="BAT104" s="17"/>
      <c r="BAU104" s="17"/>
      <c r="BAV104" s="17"/>
      <c r="BAW104" s="17"/>
      <c r="BAX104" s="17"/>
      <c r="BAY104" s="17"/>
      <c r="BAZ104" s="17"/>
      <c r="BBA104" s="17"/>
      <c r="BBB104" s="17"/>
      <c r="BBC104" s="17"/>
      <c r="BBD104" s="17"/>
      <c r="BBE104" s="17"/>
      <c r="BBF104" s="17"/>
      <c r="BBG104" s="17"/>
      <c r="BBH104" s="17"/>
      <c r="BBI104" s="17"/>
      <c r="BBJ104" s="17"/>
      <c r="BBK104" s="17"/>
      <c r="BBL104" s="17"/>
      <c r="BBM104" s="17"/>
      <c r="BBN104" s="17"/>
      <c r="BBO104" s="17"/>
      <c r="BBP104" s="17"/>
      <c r="BBQ104" s="17"/>
      <c r="BBR104" s="17"/>
      <c r="BBS104" s="17"/>
      <c r="BBT104" s="17"/>
      <c r="BBU104" s="17"/>
      <c r="BBV104" s="17"/>
      <c r="BBW104" s="17"/>
      <c r="BBX104" s="17"/>
      <c r="BBY104" s="17"/>
      <c r="BBZ104" s="17"/>
      <c r="BCA104" s="17"/>
      <c r="BCB104" s="17"/>
      <c r="BCC104" s="17"/>
      <c r="BCD104" s="17"/>
      <c r="BCE104" s="17"/>
      <c r="BCF104" s="17"/>
      <c r="BCG104" s="17"/>
      <c r="BCH104" s="17"/>
      <c r="BCI104" s="17"/>
      <c r="BCJ104" s="17"/>
      <c r="BCK104" s="17"/>
      <c r="BCL104" s="17"/>
      <c r="BCM104" s="17"/>
      <c r="BCN104" s="17"/>
      <c r="BCO104" s="17"/>
      <c r="BCP104" s="17"/>
      <c r="BCQ104" s="17"/>
      <c r="BCR104" s="17"/>
      <c r="BCS104" s="17"/>
      <c r="BCT104" s="17"/>
      <c r="BCU104" s="17"/>
      <c r="BCV104" s="17"/>
      <c r="BCW104" s="17"/>
      <c r="BCX104" s="17"/>
      <c r="BCY104" s="17"/>
      <c r="BCZ104" s="17"/>
      <c r="BDA104" s="17"/>
      <c r="BDB104" s="17"/>
      <c r="BDC104" s="17"/>
      <c r="BDD104" s="17"/>
      <c r="BDE104" s="17"/>
      <c r="BDF104" s="17"/>
      <c r="BDG104" s="17"/>
      <c r="BDH104" s="17"/>
      <c r="BDI104" s="17"/>
      <c r="BDJ104" s="17"/>
      <c r="BDK104" s="17"/>
      <c r="BDL104" s="17"/>
      <c r="BDM104" s="17"/>
      <c r="BDN104" s="17"/>
      <c r="BDO104" s="17"/>
      <c r="BDP104" s="17"/>
      <c r="BDQ104" s="17"/>
      <c r="BDR104" s="17"/>
      <c r="BDS104" s="17"/>
      <c r="BDT104" s="17"/>
      <c r="BDU104" s="17"/>
      <c r="BDV104" s="17"/>
      <c r="BDW104" s="17"/>
      <c r="BDX104" s="17"/>
      <c r="BDY104" s="17"/>
      <c r="BDZ104" s="17"/>
      <c r="BEA104" s="17"/>
      <c r="BEB104" s="17"/>
      <c r="BEC104" s="17"/>
      <c r="BED104" s="17"/>
      <c r="BEE104" s="17"/>
      <c r="BEF104" s="17"/>
      <c r="BEG104" s="17"/>
      <c r="BEH104" s="17"/>
      <c r="BEI104" s="17"/>
      <c r="BEJ104" s="17"/>
      <c r="BEK104" s="17"/>
      <c r="BEL104" s="17"/>
      <c r="BEM104" s="17"/>
      <c r="BEN104" s="17"/>
      <c r="BEO104" s="17"/>
      <c r="BEP104" s="17"/>
      <c r="BEQ104" s="17"/>
      <c r="BER104" s="17"/>
      <c r="BES104" s="17"/>
      <c r="BET104" s="17"/>
      <c r="BEU104" s="17"/>
      <c r="BEV104" s="17"/>
      <c r="BEW104" s="17"/>
      <c r="BEX104" s="17"/>
      <c r="BEY104" s="17"/>
      <c r="BEZ104" s="17"/>
      <c r="BFA104" s="17"/>
      <c r="BFB104" s="17"/>
      <c r="BFC104" s="17"/>
      <c r="BFD104" s="17"/>
      <c r="BFE104" s="17"/>
      <c r="BFF104" s="17"/>
      <c r="BFG104" s="17"/>
      <c r="BFH104" s="17"/>
      <c r="BFI104" s="17"/>
      <c r="BFJ104" s="17"/>
      <c r="BFK104" s="17"/>
      <c r="BFL104" s="17"/>
      <c r="BFM104" s="17"/>
      <c r="BFN104" s="17"/>
      <c r="BFO104" s="17"/>
      <c r="BFP104" s="17"/>
      <c r="BFQ104" s="17"/>
      <c r="BFR104" s="17"/>
      <c r="BFS104" s="17"/>
      <c r="BFT104" s="17"/>
      <c r="BFU104" s="17"/>
      <c r="BFV104" s="17"/>
      <c r="BFW104" s="17"/>
      <c r="BFX104" s="17"/>
      <c r="BFY104" s="17"/>
      <c r="BFZ104" s="17"/>
      <c r="BGA104" s="17"/>
      <c r="BGB104" s="17"/>
      <c r="BGC104" s="17"/>
      <c r="BGD104" s="17"/>
      <c r="BGE104" s="17"/>
      <c r="BGF104" s="17"/>
      <c r="BGG104" s="17"/>
      <c r="BGH104" s="17"/>
      <c r="BGI104" s="17"/>
      <c r="BGJ104" s="17"/>
      <c r="BGK104" s="17"/>
      <c r="BGL104" s="17"/>
      <c r="BGM104" s="17"/>
      <c r="BGN104" s="17"/>
      <c r="BGO104" s="17"/>
      <c r="BGP104" s="17"/>
      <c r="BGQ104" s="17"/>
      <c r="BGR104" s="17"/>
      <c r="BGS104" s="17"/>
      <c r="BGT104" s="17"/>
      <c r="BGU104" s="17"/>
      <c r="BGV104" s="17"/>
      <c r="BGW104" s="17"/>
      <c r="BGX104" s="17"/>
      <c r="BGY104" s="17"/>
      <c r="BGZ104" s="17"/>
      <c r="BHA104" s="17"/>
      <c r="BHB104" s="17"/>
      <c r="BHC104" s="17"/>
      <c r="BHD104" s="17"/>
      <c r="BHE104" s="17"/>
      <c r="BHF104" s="17"/>
      <c r="BHG104" s="17"/>
      <c r="BHH104" s="17"/>
      <c r="BHI104" s="17"/>
      <c r="BHJ104" s="17"/>
      <c r="BHK104" s="17"/>
      <c r="BHL104" s="17"/>
      <c r="BHM104" s="17"/>
      <c r="BHN104" s="17"/>
      <c r="BHO104" s="17"/>
      <c r="BHP104" s="17"/>
      <c r="BHQ104" s="17"/>
      <c r="BHR104" s="17"/>
      <c r="BHS104" s="17"/>
      <c r="BHT104" s="17"/>
      <c r="BHU104" s="17"/>
      <c r="BHV104" s="17"/>
      <c r="BHW104" s="17"/>
      <c r="BHX104" s="17"/>
      <c r="BHY104" s="17"/>
      <c r="BHZ104" s="17"/>
      <c r="BIA104" s="17"/>
      <c r="BIB104" s="17"/>
      <c r="BIC104" s="17"/>
      <c r="BID104" s="17"/>
      <c r="BIE104" s="17"/>
      <c r="BIF104" s="17"/>
      <c r="BIG104" s="17"/>
      <c r="BIH104" s="17"/>
      <c r="BII104" s="17"/>
      <c r="BIJ104" s="17"/>
      <c r="BIK104" s="17"/>
      <c r="BIL104" s="17"/>
      <c r="BIM104" s="17"/>
      <c r="BIN104" s="17"/>
      <c r="BIO104" s="17"/>
      <c r="BIP104" s="17"/>
      <c r="BIQ104" s="17"/>
      <c r="BIR104" s="17"/>
      <c r="BIS104" s="17"/>
      <c r="BIT104" s="17"/>
      <c r="BIU104" s="17"/>
      <c r="BIV104" s="17"/>
      <c r="BIW104" s="17"/>
      <c r="BIX104" s="17"/>
      <c r="BIY104" s="17"/>
      <c r="BIZ104" s="17"/>
      <c r="BJA104" s="17"/>
      <c r="BJB104" s="17"/>
      <c r="BJC104" s="17"/>
      <c r="BJD104" s="17"/>
      <c r="BJE104" s="17"/>
      <c r="BJF104" s="17"/>
      <c r="BJG104" s="17"/>
      <c r="BJH104" s="17"/>
      <c r="BJI104" s="17"/>
      <c r="BJJ104" s="17"/>
      <c r="BJK104" s="17"/>
      <c r="BJL104" s="17"/>
      <c r="BJM104" s="17"/>
      <c r="BJN104" s="17"/>
      <c r="BJO104" s="17"/>
      <c r="BJP104" s="17"/>
      <c r="BJQ104" s="17"/>
      <c r="BJR104" s="17"/>
      <c r="BJS104" s="17"/>
      <c r="BJT104" s="17"/>
      <c r="BJU104" s="17"/>
      <c r="BJV104" s="17"/>
      <c r="BJW104" s="17"/>
      <c r="BJX104" s="17"/>
      <c r="BJY104" s="17"/>
      <c r="BJZ104" s="17"/>
      <c r="BKA104" s="17"/>
      <c r="BKB104" s="17"/>
      <c r="BKC104" s="17"/>
      <c r="BKD104" s="17"/>
      <c r="BKE104" s="17"/>
      <c r="BKF104" s="17"/>
      <c r="BKG104" s="17"/>
      <c r="BKH104" s="17"/>
      <c r="BKI104" s="17"/>
      <c r="BKJ104" s="17"/>
      <c r="BKK104" s="17"/>
      <c r="BKL104" s="17"/>
      <c r="BKM104" s="17"/>
      <c r="BKN104" s="17"/>
      <c r="BKO104" s="17"/>
      <c r="BKP104" s="17"/>
      <c r="BKQ104" s="17"/>
      <c r="BKR104" s="17"/>
      <c r="BKS104" s="17"/>
      <c r="BKT104" s="17"/>
      <c r="BKU104" s="17"/>
      <c r="BKV104" s="17"/>
      <c r="BKW104" s="17"/>
      <c r="BKX104" s="17"/>
      <c r="BKY104" s="17"/>
      <c r="BKZ104" s="17"/>
      <c r="BLA104" s="17"/>
      <c r="BLB104" s="17"/>
      <c r="BLC104" s="17"/>
      <c r="BLD104" s="17"/>
      <c r="BLE104" s="17"/>
      <c r="BLF104" s="17"/>
      <c r="BLG104" s="17"/>
      <c r="BLH104" s="17"/>
      <c r="BLI104" s="17"/>
      <c r="BLJ104" s="17"/>
      <c r="BLK104" s="17"/>
      <c r="BLL104" s="17"/>
      <c r="BLM104" s="17"/>
      <c r="BLN104" s="17"/>
      <c r="BLO104" s="17"/>
      <c r="BLP104" s="17"/>
      <c r="BLQ104" s="17"/>
      <c r="BLR104" s="17"/>
      <c r="BLS104" s="17"/>
      <c r="BLT104" s="17"/>
      <c r="BLU104" s="17"/>
      <c r="BLV104" s="17"/>
      <c r="BLW104" s="17"/>
      <c r="BLX104" s="17"/>
      <c r="BLY104" s="17"/>
      <c r="BLZ104" s="17"/>
      <c r="BMA104" s="17"/>
      <c r="BMB104" s="17"/>
      <c r="BMC104" s="17"/>
      <c r="BMD104" s="17"/>
      <c r="BME104" s="17"/>
      <c r="BMF104" s="17"/>
      <c r="BMG104" s="17"/>
      <c r="BMH104" s="17"/>
      <c r="BMI104" s="17"/>
      <c r="BMJ104" s="17"/>
      <c r="BMK104" s="17"/>
      <c r="BML104" s="17"/>
      <c r="BMM104" s="17"/>
      <c r="BMN104" s="17"/>
      <c r="BMO104" s="17"/>
      <c r="BMP104" s="17"/>
      <c r="BMQ104" s="17"/>
      <c r="BMR104" s="17"/>
      <c r="BMS104" s="17"/>
      <c r="BMT104" s="17"/>
      <c r="BMU104" s="17"/>
      <c r="BMV104" s="17"/>
      <c r="BMW104" s="17"/>
      <c r="BMX104" s="17"/>
      <c r="BMY104" s="17"/>
      <c r="BMZ104" s="17"/>
      <c r="BNA104" s="17"/>
      <c r="BNB104" s="17"/>
      <c r="BNC104" s="17"/>
      <c r="BND104" s="17"/>
      <c r="BNE104" s="17"/>
      <c r="BNF104" s="17"/>
      <c r="BNG104" s="17"/>
      <c r="BNH104" s="17"/>
      <c r="BNI104" s="17"/>
      <c r="BNJ104" s="17"/>
      <c r="BNK104" s="17"/>
      <c r="BNL104" s="17"/>
      <c r="BNM104" s="17"/>
      <c r="BNN104" s="17"/>
      <c r="BNO104" s="17"/>
      <c r="BNP104" s="17"/>
      <c r="BNQ104" s="17"/>
      <c r="BNR104" s="17"/>
      <c r="BNS104" s="17"/>
      <c r="BNT104" s="17"/>
      <c r="BNU104" s="17"/>
      <c r="BNV104" s="17"/>
      <c r="BNW104" s="17"/>
      <c r="BNX104" s="17"/>
      <c r="BNY104" s="17"/>
      <c r="BNZ104" s="17"/>
      <c r="BOA104" s="17"/>
      <c r="BOB104" s="17"/>
      <c r="BOC104" s="17"/>
      <c r="BOD104" s="17"/>
      <c r="BOE104" s="17"/>
      <c r="BOF104" s="17"/>
      <c r="BOG104" s="17"/>
      <c r="BOH104" s="17"/>
      <c r="BOI104" s="17"/>
      <c r="BOJ104" s="17"/>
      <c r="BOK104" s="17"/>
      <c r="BOL104" s="17"/>
      <c r="BOM104" s="17"/>
      <c r="BON104" s="17"/>
      <c r="BOO104" s="17"/>
      <c r="BOP104" s="17"/>
      <c r="BOQ104" s="17"/>
      <c r="BOR104" s="17"/>
      <c r="BOS104" s="17"/>
      <c r="BOT104" s="17"/>
      <c r="BOU104" s="17"/>
      <c r="BOV104" s="17"/>
      <c r="BOW104" s="17"/>
      <c r="BOX104" s="17"/>
      <c r="BOY104" s="17"/>
      <c r="BOZ104" s="17"/>
      <c r="BPA104" s="17"/>
      <c r="BPB104" s="17"/>
      <c r="BPC104" s="17"/>
      <c r="BPD104" s="17"/>
      <c r="BPE104" s="17"/>
      <c r="BPF104" s="17"/>
      <c r="BPG104" s="17"/>
      <c r="BPH104" s="17"/>
      <c r="BPI104" s="17"/>
      <c r="BPJ104" s="17"/>
      <c r="BPK104" s="17"/>
    </row>
    <row r="105" spans="1:1779" s="18" customFormat="1" ht="21" customHeight="1" x14ac:dyDescent="0.25">
      <c r="A105" s="282" t="s">
        <v>38</v>
      </c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4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N105" s="17"/>
      <c r="MO105" s="17"/>
      <c r="MP105" s="17"/>
      <c r="MQ105" s="17"/>
      <c r="MR105" s="17"/>
      <c r="MS105" s="17"/>
      <c r="MT105" s="17"/>
      <c r="MU105" s="17"/>
      <c r="MV105" s="17"/>
      <c r="MW105" s="17"/>
      <c r="MX105" s="17"/>
      <c r="MY105" s="17"/>
      <c r="MZ105" s="17"/>
      <c r="NA105" s="17"/>
      <c r="NB105" s="17"/>
      <c r="NC105" s="17"/>
      <c r="ND105" s="17"/>
      <c r="NE105" s="17"/>
      <c r="NF105" s="17"/>
      <c r="NG105" s="17"/>
      <c r="NH105" s="17"/>
      <c r="NI105" s="17"/>
      <c r="NJ105" s="17"/>
      <c r="NK105" s="17"/>
      <c r="NL105" s="17"/>
      <c r="NM105" s="17"/>
      <c r="NN105" s="17"/>
      <c r="NO105" s="17"/>
      <c r="NP105" s="17"/>
      <c r="NQ105" s="17"/>
      <c r="NR105" s="17"/>
      <c r="NS105" s="17"/>
      <c r="NT105" s="17"/>
      <c r="NU105" s="17"/>
      <c r="NV105" s="17"/>
      <c r="NW105" s="17"/>
      <c r="NX105" s="17"/>
      <c r="NY105" s="17"/>
      <c r="NZ105" s="17"/>
      <c r="OA105" s="17"/>
      <c r="OB105" s="17"/>
      <c r="OC105" s="17"/>
      <c r="OD105" s="17"/>
      <c r="OE105" s="17"/>
      <c r="OF105" s="17"/>
      <c r="OG105" s="17"/>
      <c r="OH105" s="17"/>
      <c r="OI105" s="17"/>
      <c r="OJ105" s="17"/>
      <c r="OK105" s="17"/>
      <c r="OL105" s="17"/>
      <c r="OM105" s="17"/>
      <c r="ON105" s="17"/>
      <c r="OO105" s="17"/>
      <c r="OP105" s="17"/>
      <c r="OQ105" s="17"/>
      <c r="OR105" s="17"/>
      <c r="OS105" s="17"/>
      <c r="OT105" s="17"/>
      <c r="OU105" s="17"/>
      <c r="OV105" s="17"/>
      <c r="OW105" s="17"/>
      <c r="OX105" s="17"/>
      <c r="OY105" s="17"/>
      <c r="OZ105" s="17"/>
      <c r="PA105" s="17"/>
      <c r="PB105" s="17"/>
      <c r="PC105" s="17"/>
      <c r="PD105" s="17"/>
      <c r="PE105" s="17"/>
      <c r="PF105" s="17"/>
      <c r="PG105" s="17"/>
      <c r="PH105" s="17"/>
      <c r="PI105" s="17"/>
      <c r="PJ105" s="17"/>
      <c r="PK105" s="17"/>
      <c r="PL105" s="17"/>
      <c r="PM105" s="17"/>
      <c r="PN105" s="17"/>
      <c r="PO105" s="17"/>
      <c r="PP105" s="17"/>
      <c r="PQ105" s="17"/>
      <c r="PR105" s="17"/>
      <c r="PS105" s="17"/>
      <c r="PT105" s="17"/>
      <c r="PU105" s="17"/>
      <c r="PV105" s="17"/>
      <c r="PW105" s="17"/>
      <c r="PX105" s="17"/>
      <c r="PY105" s="17"/>
      <c r="PZ105" s="17"/>
      <c r="QA105" s="17"/>
      <c r="QB105" s="17"/>
      <c r="QC105" s="17"/>
      <c r="QD105" s="17"/>
      <c r="QE105" s="17"/>
      <c r="QF105" s="17"/>
      <c r="QG105" s="17"/>
      <c r="QH105" s="17"/>
      <c r="QI105" s="17"/>
      <c r="QJ105" s="17"/>
      <c r="QK105" s="17"/>
      <c r="QL105" s="17"/>
      <c r="QM105" s="17"/>
      <c r="QN105" s="17"/>
      <c r="QO105" s="17"/>
      <c r="QP105" s="17"/>
      <c r="QQ105" s="17"/>
      <c r="QR105" s="17"/>
      <c r="QS105" s="17"/>
      <c r="QT105" s="17"/>
      <c r="QU105" s="17"/>
      <c r="QV105" s="17"/>
      <c r="QW105" s="17"/>
      <c r="QX105" s="17"/>
      <c r="QY105" s="17"/>
      <c r="QZ105" s="17"/>
      <c r="RA105" s="17"/>
      <c r="RB105" s="17"/>
      <c r="RC105" s="17"/>
      <c r="RD105" s="17"/>
      <c r="RE105" s="17"/>
      <c r="RF105" s="17"/>
      <c r="RG105" s="17"/>
      <c r="RH105" s="17"/>
      <c r="RI105" s="17"/>
      <c r="RJ105" s="17"/>
      <c r="RK105" s="17"/>
      <c r="RL105" s="17"/>
      <c r="RM105" s="17"/>
      <c r="RN105" s="17"/>
      <c r="RO105" s="17"/>
      <c r="RP105" s="17"/>
      <c r="RQ105" s="17"/>
      <c r="RR105" s="17"/>
      <c r="RS105" s="17"/>
      <c r="RT105" s="17"/>
      <c r="RU105" s="17"/>
      <c r="RV105" s="17"/>
      <c r="RW105" s="17"/>
      <c r="RX105" s="17"/>
      <c r="RY105" s="17"/>
      <c r="RZ105" s="17"/>
      <c r="SA105" s="17"/>
      <c r="SB105" s="17"/>
      <c r="SC105" s="17"/>
      <c r="SD105" s="17"/>
      <c r="SE105" s="17"/>
      <c r="SF105" s="17"/>
      <c r="SG105" s="17"/>
      <c r="SH105" s="17"/>
      <c r="SI105" s="17"/>
      <c r="SJ105" s="17"/>
      <c r="SK105" s="17"/>
      <c r="SL105" s="17"/>
      <c r="SM105" s="17"/>
      <c r="SN105" s="17"/>
      <c r="SO105" s="17"/>
      <c r="SP105" s="17"/>
      <c r="SQ105" s="17"/>
      <c r="SR105" s="17"/>
      <c r="SS105" s="17"/>
      <c r="ST105" s="17"/>
      <c r="SU105" s="17"/>
      <c r="SV105" s="17"/>
      <c r="SW105" s="17"/>
      <c r="SX105" s="17"/>
      <c r="SY105" s="17"/>
      <c r="SZ105" s="17"/>
      <c r="TA105" s="17"/>
      <c r="TB105" s="17"/>
      <c r="TC105" s="17"/>
      <c r="TD105" s="17"/>
      <c r="TE105" s="17"/>
      <c r="TF105" s="17"/>
      <c r="TG105" s="17"/>
      <c r="TH105" s="17"/>
      <c r="TI105" s="17"/>
      <c r="TJ105" s="17"/>
      <c r="TK105" s="17"/>
      <c r="TL105" s="17"/>
      <c r="TM105" s="17"/>
      <c r="TN105" s="17"/>
      <c r="TO105" s="17"/>
      <c r="TP105" s="17"/>
      <c r="TQ105" s="17"/>
      <c r="TR105" s="17"/>
      <c r="TS105" s="17"/>
      <c r="TT105" s="17"/>
      <c r="TU105" s="17"/>
      <c r="TV105" s="17"/>
      <c r="TW105" s="17"/>
      <c r="TX105" s="17"/>
      <c r="TY105" s="17"/>
      <c r="TZ105" s="17"/>
      <c r="UA105" s="17"/>
      <c r="UB105" s="17"/>
      <c r="UC105" s="17"/>
      <c r="UD105" s="17"/>
      <c r="UE105" s="17"/>
      <c r="UF105" s="17"/>
      <c r="UG105" s="17"/>
      <c r="UH105" s="17"/>
      <c r="UI105" s="17"/>
      <c r="UJ105" s="17"/>
      <c r="UK105" s="17"/>
      <c r="UL105" s="17"/>
      <c r="UM105" s="17"/>
      <c r="UN105" s="17"/>
      <c r="UO105" s="17"/>
      <c r="UP105" s="17"/>
      <c r="UQ105" s="17"/>
      <c r="UR105" s="17"/>
      <c r="US105" s="17"/>
      <c r="UT105" s="17"/>
      <c r="UU105" s="17"/>
      <c r="UV105" s="17"/>
      <c r="UW105" s="17"/>
      <c r="UX105" s="17"/>
      <c r="UY105" s="17"/>
      <c r="UZ105" s="17"/>
      <c r="VA105" s="17"/>
      <c r="VB105" s="17"/>
      <c r="VC105" s="17"/>
      <c r="VD105" s="17"/>
      <c r="VE105" s="17"/>
      <c r="VF105" s="17"/>
      <c r="VG105" s="17"/>
      <c r="VH105" s="17"/>
      <c r="VI105" s="17"/>
      <c r="VJ105" s="17"/>
      <c r="VK105" s="17"/>
      <c r="VL105" s="17"/>
      <c r="VM105" s="17"/>
      <c r="VN105" s="17"/>
      <c r="VO105" s="17"/>
      <c r="VP105" s="17"/>
      <c r="VQ105" s="17"/>
      <c r="VR105" s="17"/>
      <c r="VS105" s="17"/>
      <c r="VT105" s="17"/>
      <c r="VU105" s="17"/>
      <c r="VV105" s="17"/>
      <c r="VW105" s="17"/>
      <c r="VX105" s="17"/>
      <c r="VY105" s="17"/>
      <c r="VZ105" s="17"/>
      <c r="WA105" s="17"/>
      <c r="WB105" s="17"/>
      <c r="WC105" s="17"/>
      <c r="WD105" s="17"/>
      <c r="WE105" s="17"/>
      <c r="WF105" s="17"/>
      <c r="WG105" s="17"/>
      <c r="WH105" s="17"/>
      <c r="WI105" s="17"/>
      <c r="WJ105" s="17"/>
      <c r="WK105" s="17"/>
      <c r="WL105" s="17"/>
      <c r="WM105" s="17"/>
      <c r="WN105" s="17"/>
      <c r="WO105" s="17"/>
      <c r="WP105" s="17"/>
      <c r="WQ105" s="17"/>
      <c r="WR105" s="17"/>
      <c r="WS105" s="17"/>
      <c r="WT105" s="17"/>
      <c r="WU105" s="17"/>
      <c r="WV105" s="17"/>
      <c r="WW105" s="17"/>
      <c r="WX105" s="17"/>
      <c r="WY105" s="17"/>
      <c r="WZ105" s="17"/>
      <c r="XA105" s="17"/>
      <c r="XB105" s="17"/>
      <c r="XC105" s="17"/>
      <c r="XD105" s="17"/>
      <c r="XE105" s="17"/>
      <c r="XF105" s="17"/>
      <c r="XG105" s="17"/>
      <c r="XH105" s="17"/>
      <c r="XI105" s="17"/>
      <c r="XJ105" s="17"/>
      <c r="XK105" s="17"/>
      <c r="XL105" s="17"/>
      <c r="XM105" s="17"/>
      <c r="XN105" s="17"/>
      <c r="XO105" s="17"/>
      <c r="XP105" s="17"/>
      <c r="XQ105" s="17"/>
      <c r="XR105" s="17"/>
      <c r="XS105" s="17"/>
      <c r="XT105" s="17"/>
      <c r="XU105" s="17"/>
      <c r="XV105" s="17"/>
      <c r="XW105" s="17"/>
      <c r="XX105" s="17"/>
      <c r="XY105" s="17"/>
      <c r="XZ105" s="17"/>
      <c r="YA105" s="17"/>
      <c r="YB105" s="17"/>
      <c r="YC105" s="17"/>
      <c r="YD105" s="17"/>
      <c r="YE105" s="17"/>
      <c r="YF105" s="17"/>
      <c r="YG105" s="17"/>
      <c r="YH105" s="17"/>
      <c r="YI105" s="17"/>
      <c r="YJ105" s="17"/>
      <c r="YK105" s="17"/>
      <c r="YL105" s="17"/>
      <c r="YM105" s="17"/>
      <c r="YN105" s="17"/>
      <c r="YO105" s="17"/>
      <c r="YP105" s="17"/>
      <c r="YQ105" s="17"/>
      <c r="YR105" s="17"/>
      <c r="YS105" s="17"/>
      <c r="YT105" s="17"/>
      <c r="YU105" s="17"/>
      <c r="YV105" s="17"/>
      <c r="YW105" s="17"/>
      <c r="YX105" s="17"/>
      <c r="YY105" s="17"/>
      <c r="YZ105" s="17"/>
      <c r="ZA105" s="17"/>
      <c r="ZB105" s="17"/>
      <c r="ZC105" s="17"/>
      <c r="ZD105" s="17"/>
      <c r="ZE105" s="17"/>
      <c r="ZF105" s="17"/>
      <c r="ZG105" s="17"/>
      <c r="ZH105" s="17"/>
      <c r="ZI105" s="17"/>
      <c r="ZJ105" s="17"/>
      <c r="ZK105" s="17"/>
      <c r="ZL105" s="17"/>
      <c r="ZM105" s="17"/>
      <c r="ZN105" s="17"/>
      <c r="ZO105" s="17"/>
      <c r="ZP105" s="17"/>
      <c r="ZQ105" s="17"/>
      <c r="ZR105" s="17"/>
      <c r="ZS105" s="17"/>
      <c r="ZT105" s="17"/>
      <c r="ZU105" s="17"/>
      <c r="ZV105" s="17"/>
      <c r="ZW105" s="17"/>
      <c r="ZX105" s="17"/>
      <c r="ZY105" s="17"/>
      <c r="ZZ105" s="17"/>
      <c r="AAA105" s="17"/>
      <c r="AAB105" s="17"/>
      <c r="AAC105" s="17"/>
      <c r="AAD105" s="17"/>
      <c r="AAE105" s="17"/>
      <c r="AAF105" s="17"/>
      <c r="AAG105" s="17"/>
      <c r="AAH105" s="17"/>
      <c r="AAI105" s="17"/>
      <c r="AAJ105" s="17"/>
      <c r="AAK105" s="17"/>
      <c r="AAL105" s="17"/>
      <c r="AAM105" s="17"/>
      <c r="AAN105" s="17"/>
      <c r="AAO105" s="17"/>
      <c r="AAP105" s="17"/>
      <c r="AAQ105" s="17"/>
      <c r="AAR105" s="17"/>
      <c r="AAS105" s="17"/>
      <c r="AAT105" s="17"/>
      <c r="AAU105" s="17"/>
      <c r="AAV105" s="17"/>
      <c r="AAW105" s="17"/>
      <c r="AAX105" s="17"/>
      <c r="AAY105" s="17"/>
      <c r="AAZ105" s="17"/>
      <c r="ABA105" s="17"/>
      <c r="ABB105" s="17"/>
      <c r="ABC105" s="17"/>
      <c r="ABD105" s="17"/>
      <c r="ABE105" s="17"/>
      <c r="ABF105" s="17"/>
      <c r="ABG105" s="17"/>
      <c r="ABH105" s="17"/>
      <c r="ABI105" s="17"/>
      <c r="ABJ105" s="17"/>
      <c r="ABK105" s="17"/>
      <c r="ABL105" s="17"/>
      <c r="ABM105" s="17"/>
      <c r="ABN105" s="17"/>
      <c r="ABO105" s="17"/>
      <c r="ABP105" s="17"/>
      <c r="ABQ105" s="17"/>
      <c r="ABR105" s="17"/>
      <c r="ABS105" s="17"/>
      <c r="ABT105" s="17"/>
      <c r="ABU105" s="17"/>
      <c r="ABV105" s="17"/>
      <c r="ABW105" s="17"/>
      <c r="ABX105" s="17"/>
      <c r="ABY105" s="17"/>
      <c r="ABZ105" s="17"/>
      <c r="ACA105" s="17"/>
      <c r="ACB105" s="17"/>
      <c r="ACC105" s="17"/>
      <c r="ACD105" s="17"/>
      <c r="ACE105" s="17"/>
      <c r="ACF105" s="17"/>
      <c r="ACG105" s="17"/>
      <c r="ACH105" s="17"/>
      <c r="ACI105" s="17"/>
      <c r="ACJ105" s="17"/>
      <c r="ACK105" s="17"/>
      <c r="ACL105" s="17"/>
      <c r="ACM105" s="17"/>
      <c r="ACN105" s="17"/>
      <c r="ACO105" s="17"/>
      <c r="ACP105" s="17"/>
      <c r="ACQ105" s="17"/>
      <c r="ACR105" s="17"/>
      <c r="ACS105" s="17"/>
      <c r="ACT105" s="17"/>
      <c r="ACU105" s="17"/>
      <c r="ACV105" s="17"/>
      <c r="ACW105" s="17"/>
      <c r="ACX105" s="17"/>
      <c r="ACY105" s="17"/>
      <c r="ACZ105" s="17"/>
      <c r="ADA105" s="17"/>
      <c r="ADB105" s="17"/>
      <c r="ADC105" s="17"/>
      <c r="ADD105" s="17"/>
      <c r="ADE105" s="17"/>
      <c r="ADF105" s="17"/>
      <c r="ADG105" s="17"/>
      <c r="ADH105" s="17"/>
      <c r="ADI105" s="17"/>
      <c r="ADJ105" s="17"/>
      <c r="ADK105" s="17"/>
      <c r="ADL105" s="17"/>
      <c r="ADM105" s="17"/>
      <c r="ADN105" s="17"/>
      <c r="ADO105" s="17"/>
      <c r="ADP105" s="17"/>
      <c r="ADQ105" s="17"/>
      <c r="ADR105" s="17"/>
      <c r="ADS105" s="17"/>
      <c r="ADT105" s="17"/>
      <c r="ADU105" s="17"/>
      <c r="ADV105" s="17"/>
      <c r="ADW105" s="17"/>
      <c r="ADX105" s="17"/>
      <c r="ADY105" s="17"/>
      <c r="ADZ105" s="17"/>
      <c r="AEA105" s="17"/>
      <c r="AEB105" s="17"/>
      <c r="AEC105" s="17"/>
      <c r="AED105" s="17"/>
      <c r="AEE105" s="17"/>
      <c r="AEF105" s="17"/>
      <c r="AEG105" s="17"/>
      <c r="AEH105" s="17"/>
      <c r="AEI105" s="17"/>
      <c r="AEJ105" s="17"/>
      <c r="AEK105" s="17"/>
      <c r="AEL105" s="17"/>
      <c r="AEM105" s="17"/>
      <c r="AEN105" s="17"/>
      <c r="AEO105" s="17"/>
      <c r="AEP105" s="17"/>
      <c r="AEQ105" s="17"/>
      <c r="AER105" s="17"/>
      <c r="AES105" s="17"/>
      <c r="AET105" s="17"/>
      <c r="AEU105" s="17"/>
      <c r="AEV105" s="17"/>
      <c r="AEW105" s="17"/>
      <c r="AEX105" s="17"/>
      <c r="AEY105" s="17"/>
      <c r="AEZ105" s="17"/>
      <c r="AFA105" s="17"/>
      <c r="AFB105" s="17"/>
      <c r="AFC105" s="17"/>
      <c r="AFD105" s="17"/>
      <c r="AFE105" s="17"/>
      <c r="AFF105" s="17"/>
      <c r="AFG105" s="17"/>
      <c r="AFH105" s="17"/>
      <c r="AFI105" s="17"/>
      <c r="AFJ105" s="17"/>
      <c r="AFK105" s="17"/>
      <c r="AFL105" s="17"/>
      <c r="AFM105" s="17"/>
      <c r="AFN105" s="17"/>
      <c r="AFO105" s="17"/>
      <c r="AFP105" s="17"/>
      <c r="AFQ105" s="17"/>
      <c r="AFR105" s="17"/>
      <c r="AFS105" s="17"/>
      <c r="AFT105" s="17"/>
      <c r="AFU105" s="17"/>
      <c r="AFV105" s="17"/>
      <c r="AFW105" s="17"/>
      <c r="AFX105" s="17"/>
      <c r="AFY105" s="17"/>
      <c r="AFZ105" s="17"/>
      <c r="AGA105" s="17"/>
      <c r="AGB105" s="17"/>
      <c r="AGC105" s="17"/>
      <c r="AGD105" s="17"/>
      <c r="AGE105" s="17"/>
      <c r="AGF105" s="17"/>
      <c r="AGG105" s="17"/>
      <c r="AGH105" s="17"/>
      <c r="AGI105" s="17"/>
      <c r="AGJ105" s="17"/>
      <c r="AGK105" s="17"/>
      <c r="AGL105" s="17"/>
      <c r="AGM105" s="17"/>
      <c r="AGN105" s="17"/>
      <c r="AGO105" s="17"/>
      <c r="AGP105" s="17"/>
      <c r="AGQ105" s="17"/>
      <c r="AGR105" s="17"/>
      <c r="AGS105" s="17"/>
      <c r="AGT105" s="17"/>
      <c r="AGU105" s="17"/>
      <c r="AGV105" s="17"/>
      <c r="AGW105" s="17"/>
      <c r="AGX105" s="17"/>
      <c r="AGY105" s="17"/>
      <c r="AGZ105" s="17"/>
      <c r="AHA105" s="17"/>
      <c r="AHB105" s="17"/>
      <c r="AHC105" s="17"/>
      <c r="AHD105" s="17"/>
      <c r="AHE105" s="17"/>
      <c r="AHF105" s="17"/>
      <c r="AHG105" s="17"/>
      <c r="AHH105" s="17"/>
      <c r="AHI105" s="17"/>
      <c r="AHJ105" s="17"/>
      <c r="AHK105" s="17"/>
      <c r="AHL105" s="17"/>
      <c r="AHM105" s="17"/>
      <c r="AHN105" s="17"/>
      <c r="AHO105" s="17"/>
      <c r="AHP105" s="17"/>
      <c r="AHQ105" s="17"/>
      <c r="AHR105" s="17"/>
      <c r="AHS105" s="17"/>
      <c r="AHT105" s="17"/>
      <c r="AHU105" s="17"/>
      <c r="AHV105" s="17"/>
      <c r="AHW105" s="17"/>
      <c r="AHX105" s="17"/>
      <c r="AHY105" s="17"/>
      <c r="AHZ105" s="17"/>
      <c r="AIA105" s="17"/>
      <c r="AIB105" s="17"/>
      <c r="AIC105" s="17"/>
      <c r="AID105" s="17"/>
      <c r="AIE105" s="17"/>
      <c r="AIF105" s="17"/>
      <c r="AIG105" s="17"/>
      <c r="AIH105" s="17"/>
      <c r="AII105" s="17"/>
      <c r="AIJ105" s="17"/>
      <c r="AIK105" s="17"/>
      <c r="AIL105" s="17"/>
      <c r="AIM105" s="17"/>
      <c r="AIN105" s="17"/>
      <c r="AIO105" s="17"/>
      <c r="AIP105" s="17"/>
      <c r="AIQ105" s="17"/>
      <c r="AIR105" s="17"/>
      <c r="AIS105" s="17"/>
      <c r="AIT105" s="17"/>
      <c r="AIU105" s="17"/>
      <c r="AIV105" s="17"/>
      <c r="AIW105" s="17"/>
      <c r="AIX105" s="17"/>
      <c r="AIY105" s="17"/>
      <c r="AIZ105" s="17"/>
      <c r="AJA105" s="17"/>
      <c r="AJB105" s="17"/>
      <c r="AJC105" s="17"/>
      <c r="AJD105" s="17"/>
      <c r="AJE105" s="17"/>
      <c r="AJF105" s="17"/>
      <c r="AJG105" s="17"/>
      <c r="AJH105" s="17"/>
      <c r="AJI105" s="17"/>
      <c r="AJJ105" s="17"/>
      <c r="AJK105" s="17"/>
      <c r="AJL105" s="17"/>
      <c r="AJM105" s="17"/>
      <c r="AJN105" s="17"/>
      <c r="AJO105" s="17"/>
      <c r="AJP105" s="17"/>
      <c r="AJQ105" s="17"/>
      <c r="AJR105" s="17"/>
      <c r="AJS105" s="17"/>
      <c r="AJT105" s="17"/>
      <c r="AJU105" s="17"/>
      <c r="AJV105" s="17"/>
      <c r="AJW105" s="17"/>
      <c r="AJX105" s="17"/>
      <c r="AJY105" s="17"/>
      <c r="AJZ105" s="17"/>
      <c r="AKA105" s="17"/>
      <c r="AKB105" s="17"/>
      <c r="AKC105" s="17"/>
      <c r="AKD105" s="17"/>
      <c r="AKE105" s="17"/>
      <c r="AKF105" s="17"/>
      <c r="AKG105" s="17"/>
      <c r="AKH105" s="17"/>
      <c r="AKI105" s="17"/>
      <c r="AKJ105" s="17"/>
      <c r="AKK105" s="17"/>
      <c r="AKL105" s="17"/>
      <c r="AKM105" s="17"/>
      <c r="AKN105" s="17"/>
      <c r="AKO105" s="17"/>
      <c r="AKP105" s="17"/>
      <c r="AKQ105" s="17"/>
      <c r="AKR105" s="17"/>
      <c r="AKS105" s="17"/>
      <c r="AKT105" s="17"/>
      <c r="AKU105" s="17"/>
      <c r="AKV105" s="17"/>
      <c r="AKW105" s="17"/>
      <c r="AKX105" s="17"/>
      <c r="AKY105" s="17"/>
      <c r="AKZ105" s="17"/>
      <c r="ALA105" s="17"/>
      <c r="ALB105" s="17"/>
      <c r="ALC105" s="17"/>
      <c r="ALD105" s="17"/>
      <c r="ALE105" s="17"/>
      <c r="ALF105" s="17"/>
      <c r="ALG105" s="17"/>
      <c r="ALH105" s="17"/>
      <c r="ALI105" s="17"/>
      <c r="ALJ105" s="17"/>
      <c r="ALK105" s="17"/>
      <c r="ALL105" s="17"/>
      <c r="ALM105" s="17"/>
      <c r="ALN105" s="17"/>
      <c r="ALO105" s="17"/>
      <c r="ALP105" s="17"/>
      <c r="ALQ105" s="17"/>
      <c r="ALR105" s="17"/>
      <c r="ALS105" s="17"/>
      <c r="ALT105" s="17"/>
      <c r="ALU105" s="17"/>
      <c r="ALV105" s="17"/>
      <c r="ALW105" s="17"/>
      <c r="ALX105" s="17"/>
      <c r="ALY105" s="17"/>
      <c r="ALZ105" s="17"/>
      <c r="AMA105" s="17"/>
      <c r="AMB105" s="17"/>
      <c r="AMC105" s="17"/>
      <c r="AMD105" s="17"/>
      <c r="AME105" s="17"/>
      <c r="AMF105" s="17"/>
      <c r="AMG105" s="17"/>
      <c r="AMH105" s="17"/>
      <c r="AMI105" s="17"/>
      <c r="AMJ105" s="17"/>
      <c r="AMK105" s="17"/>
      <c r="AML105" s="17"/>
      <c r="AMM105" s="17"/>
      <c r="AMN105" s="17"/>
      <c r="AMO105" s="17"/>
      <c r="AMP105" s="17"/>
      <c r="AMQ105" s="17"/>
      <c r="AMR105" s="17"/>
      <c r="AMS105" s="17"/>
      <c r="AMT105" s="17"/>
      <c r="AMU105" s="17"/>
      <c r="AMV105" s="17"/>
      <c r="AMW105" s="17"/>
      <c r="AMX105" s="17"/>
      <c r="AMY105" s="17"/>
      <c r="AMZ105" s="17"/>
      <c r="ANA105" s="17"/>
      <c r="ANB105" s="17"/>
      <c r="ANC105" s="17"/>
      <c r="AND105" s="17"/>
      <c r="ANE105" s="17"/>
      <c r="ANF105" s="17"/>
      <c r="ANG105" s="17"/>
      <c r="ANH105" s="17"/>
      <c r="ANI105" s="17"/>
      <c r="ANJ105" s="17"/>
      <c r="ANK105" s="17"/>
      <c r="ANL105" s="17"/>
      <c r="ANM105" s="17"/>
      <c r="ANN105" s="17"/>
      <c r="ANO105" s="17"/>
      <c r="ANP105" s="17"/>
      <c r="ANQ105" s="17"/>
      <c r="ANR105" s="17"/>
      <c r="ANS105" s="17"/>
      <c r="ANT105" s="17"/>
      <c r="ANU105" s="17"/>
      <c r="ANV105" s="17"/>
      <c r="ANW105" s="17"/>
      <c r="ANX105" s="17"/>
      <c r="ANY105" s="17"/>
      <c r="ANZ105" s="17"/>
      <c r="AOA105" s="17"/>
      <c r="AOB105" s="17"/>
      <c r="AOC105" s="17"/>
      <c r="AOD105" s="17"/>
      <c r="AOE105" s="17"/>
      <c r="AOF105" s="17"/>
      <c r="AOG105" s="17"/>
      <c r="AOH105" s="17"/>
      <c r="AOI105" s="17"/>
      <c r="AOJ105" s="17"/>
      <c r="AOK105" s="17"/>
      <c r="AOL105" s="17"/>
      <c r="AOM105" s="17"/>
      <c r="AON105" s="17"/>
      <c r="AOO105" s="17"/>
      <c r="AOP105" s="17"/>
      <c r="AOQ105" s="17"/>
      <c r="AOR105" s="17"/>
      <c r="AOS105" s="17"/>
      <c r="AOT105" s="17"/>
      <c r="AOU105" s="17"/>
      <c r="AOV105" s="17"/>
      <c r="AOW105" s="17"/>
      <c r="AOX105" s="17"/>
      <c r="AOY105" s="17"/>
      <c r="AOZ105" s="17"/>
      <c r="APA105" s="17"/>
      <c r="APB105" s="17"/>
      <c r="APC105" s="17"/>
      <c r="APD105" s="17"/>
      <c r="APE105" s="17"/>
      <c r="APF105" s="17"/>
      <c r="APG105" s="17"/>
      <c r="APH105" s="17"/>
      <c r="API105" s="17"/>
      <c r="APJ105" s="17"/>
      <c r="APK105" s="17"/>
      <c r="APL105" s="17"/>
      <c r="APM105" s="17"/>
      <c r="APN105" s="17"/>
      <c r="APO105" s="17"/>
      <c r="APP105" s="17"/>
      <c r="APQ105" s="17"/>
      <c r="APR105" s="17"/>
      <c r="APS105" s="17"/>
      <c r="APT105" s="17"/>
      <c r="APU105" s="17"/>
      <c r="APV105" s="17"/>
      <c r="APW105" s="17"/>
      <c r="APX105" s="17"/>
      <c r="APY105" s="17"/>
      <c r="APZ105" s="17"/>
      <c r="AQA105" s="17"/>
      <c r="AQB105" s="17"/>
      <c r="AQC105" s="17"/>
      <c r="AQD105" s="17"/>
      <c r="AQE105" s="17"/>
      <c r="AQF105" s="17"/>
      <c r="AQG105" s="17"/>
      <c r="AQH105" s="17"/>
      <c r="AQI105" s="17"/>
      <c r="AQJ105" s="17"/>
      <c r="AQK105" s="17"/>
      <c r="AQL105" s="17"/>
      <c r="AQM105" s="17"/>
      <c r="AQN105" s="17"/>
      <c r="AQO105" s="17"/>
      <c r="AQP105" s="17"/>
      <c r="AQQ105" s="17"/>
      <c r="AQR105" s="17"/>
      <c r="AQS105" s="17"/>
      <c r="AQT105" s="17"/>
      <c r="AQU105" s="17"/>
      <c r="AQV105" s="17"/>
      <c r="AQW105" s="17"/>
      <c r="AQX105" s="17"/>
      <c r="AQY105" s="17"/>
      <c r="AQZ105" s="17"/>
      <c r="ARA105" s="17"/>
      <c r="ARB105" s="17"/>
      <c r="ARC105" s="17"/>
      <c r="ARD105" s="17"/>
      <c r="ARE105" s="17"/>
      <c r="ARF105" s="17"/>
      <c r="ARG105" s="17"/>
      <c r="ARH105" s="17"/>
      <c r="ARI105" s="17"/>
      <c r="ARJ105" s="17"/>
      <c r="ARK105" s="17"/>
      <c r="ARL105" s="17"/>
      <c r="ARM105" s="17"/>
      <c r="ARN105" s="17"/>
      <c r="ARO105" s="17"/>
      <c r="ARP105" s="17"/>
      <c r="ARQ105" s="17"/>
      <c r="ARR105" s="17"/>
      <c r="ARS105" s="17"/>
      <c r="ART105" s="17"/>
      <c r="ARU105" s="17"/>
      <c r="ARV105" s="17"/>
      <c r="ARW105" s="17"/>
      <c r="ARX105" s="17"/>
      <c r="ARY105" s="17"/>
      <c r="ARZ105" s="17"/>
      <c r="ASA105" s="17"/>
      <c r="ASB105" s="17"/>
      <c r="ASC105" s="17"/>
      <c r="ASD105" s="17"/>
      <c r="ASE105" s="17"/>
      <c r="ASF105" s="17"/>
      <c r="ASG105" s="17"/>
      <c r="ASH105" s="17"/>
      <c r="ASI105" s="17"/>
      <c r="ASJ105" s="17"/>
      <c r="ASK105" s="17"/>
      <c r="ASL105" s="17"/>
      <c r="ASM105" s="17"/>
      <c r="ASN105" s="17"/>
      <c r="ASO105" s="17"/>
      <c r="ASP105" s="17"/>
      <c r="ASQ105" s="17"/>
      <c r="ASR105" s="17"/>
      <c r="ASS105" s="17"/>
      <c r="AST105" s="17"/>
      <c r="ASU105" s="17"/>
      <c r="ASV105" s="17"/>
      <c r="ASW105" s="17"/>
      <c r="ASX105" s="17"/>
      <c r="ASY105" s="17"/>
      <c r="ASZ105" s="17"/>
      <c r="ATA105" s="17"/>
      <c r="ATB105" s="17"/>
      <c r="ATC105" s="17"/>
      <c r="ATD105" s="17"/>
      <c r="ATE105" s="17"/>
      <c r="ATF105" s="17"/>
      <c r="ATG105" s="17"/>
      <c r="ATH105" s="17"/>
      <c r="ATI105" s="17"/>
      <c r="ATJ105" s="17"/>
      <c r="ATK105" s="17"/>
      <c r="ATL105" s="17"/>
      <c r="ATM105" s="17"/>
      <c r="ATN105" s="17"/>
      <c r="ATO105" s="17"/>
      <c r="ATP105" s="17"/>
      <c r="ATQ105" s="17"/>
      <c r="ATR105" s="17"/>
      <c r="ATS105" s="17"/>
      <c r="ATT105" s="17"/>
      <c r="ATU105" s="17"/>
      <c r="ATV105" s="17"/>
      <c r="ATW105" s="17"/>
      <c r="ATX105" s="17"/>
      <c r="ATY105" s="17"/>
      <c r="ATZ105" s="17"/>
      <c r="AUA105" s="17"/>
      <c r="AUB105" s="17"/>
      <c r="AUC105" s="17"/>
      <c r="AUD105" s="17"/>
      <c r="AUE105" s="17"/>
      <c r="AUF105" s="17"/>
      <c r="AUG105" s="17"/>
      <c r="AUH105" s="17"/>
      <c r="AUI105" s="17"/>
      <c r="AUJ105" s="17"/>
      <c r="AUK105" s="17"/>
      <c r="AUL105" s="17"/>
      <c r="AUM105" s="17"/>
      <c r="AUN105" s="17"/>
      <c r="AUO105" s="17"/>
      <c r="AUP105" s="17"/>
      <c r="AUQ105" s="17"/>
      <c r="AUR105" s="17"/>
      <c r="AUS105" s="17"/>
      <c r="AUT105" s="17"/>
      <c r="AUU105" s="17"/>
      <c r="AUV105" s="17"/>
      <c r="AUW105" s="17"/>
      <c r="AUX105" s="17"/>
      <c r="AUY105" s="17"/>
      <c r="AUZ105" s="17"/>
      <c r="AVA105" s="17"/>
      <c r="AVB105" s="17"/>
      <c r="AVC105" s="17"/>
      <c r="AVD105" s="17"/>
      <c r="AVE105" s="17"/>
      <c r="AVF105" s="17"/>
      <c r="AVG105" s="17"/>
      <c r="AVH105" s="17"/>
      <c r="AVI105" s="17"/>
      <c r="AVJ105" s="17"/>
      <c r="AVK105" s="17"/>
      <c r="AVL105" s="17"/>
      <c r="AVM105" s="17"/>
      <c r="AVN105" s="17"/>
      <c r="AVO105" s="17"/>
      <c r="AVP105" s="17"/>
      <c r="AVQ105" s="17"/>
      <c r="AVR105" s="17"/>
      <c r="AVS105" s="17"/>
      <c r="AVT105" s="17"/>
      <c r="AVU105" s="17"/>
      <c r="AVV105" s="17"/>
      <c r="AVW105" s="17"/>
      <c r="AVX105" s="17"/>
      <c r="AVY105" s="17"/>
      <c r="AVZ105" s="17"/>
      <c r="AWA105" s="17"/>
      <c r="AWB105" s="17"/>
      <c r="AWC105" s="17"/>
      <c r="AWD105" s="17"/>
      <c r="AWE105" s="17"/>
      <c r="AWF105" s="17"/>
      <c r="AWG105" s="17"/>
      <c r="AWH105" s="17"/>
      <c r="AWI105" s="17"/>
      <c r="AWJ105" s="17"/>
      <c r="AWK105" s="17"/>
      <c r="AWL105" s="17"/>
      <c r="AWM105" s="17"/>
      <c r="AWN105" s="17"/>
      <c r="AWO105" s="17"/>
      <c r="AWP105" s="17"/>
      <c r="AWQ105" s="17"/>
      <c r="AWR105" s="17"/>
      <c r="AWS105" s="17"/>
      <c r="AWT105" s="17"/>
      <c r="AWU105" s="17"/>
      <c r="AWV105" s="17"/>
      <c r="AWW105" s="17"/>
      <c r="AWX105" s="17"/>
      <c r="AWY105" s="17"/>
      <c r="AWZ105" s="17"/>
      <c r="AXA105" s="17"/>
      <c r="AXB105" s="17"/>
      <c r="AXC105" s="17"/>
      <c r="AXD105" s="17"/>
      <c r="AXE105" s="17"/>
      <c r="AXF105" s="17"/>
      <c r="AXG105" s="17"/>
      <c r="AXH105" s="17"/>
      <c r="AXI105" s="17"/>
      <c r="AXJ105" s="17"/>
      <c r="AXK105" s="17"/>
      <c r="AXL105" s="17"/>
      <c r="AXM105" s="17"/>
      <c r="AXN105" s="17"/>
      <c r="AXO105" s="17"/>
      <c r="AXP105" s="17"/>
      <c r="AXQ105" s="17"/>
      <c r="AXR105" s="17"/>
      <c r="AXS105" s="17"/>
      <c r="AXT105" s="17"/>
      <c r="AXU105" s="17"/>
      <c r="AXV105" s="17"/>
      <c r="AXW105" s="17"/>
      <c r="AXX105" s="17"/>
      <c r="AXY105" s="17"/>
      <c r="AXZ105" s="17"/>
      <c r="AYA105" s="17"/>
      <c r="AYB105" s="17"/>
      <c r="AYC105" s="17"/>
      <c r="AYD105" s="17"/>
      <c r="AYE105" s="17"/>
      <c r="AYF105" s="17"/>
      <c r="AYG105" s="17"/>
      <c r="AYH105" s="17"/>
      <c r="AYI105" s="17"/>
      <c r="AYJ105" s="17"/>
      <c r="AYK105" s="17"/>
      <c r="AYL105" s="17"/>
      <c r="AYM105" s="17"/>
      <c r="AYN105" s="17"/>
      <c r="AYO105" s="17"/>
      <c r="AYP105" s="17"/>
      <c r="AYQ105" s="17"/>
      <c r="AYR105" s="17"/>
      <c r="AYS105" s="17"/>
      <c r="AYT105" s="17"/>
      <c r="AYU105" s="17"/>
      <c r="AYV105" s="17"/>
      <c r="AYW105" s="17"/>
      <c r="AYX105" s="17"/>
      <c r="AYY105" s="17"/>
      <c r="AYZ105" s="17"/>
      <c r="AZA105" s="17"/>
      <c r="AZB105" s="17"/>
      <c r="AZC105" s="17"/>
      <c r="AZD105" s="17"/>
      <c r="AZE105" s="17"/>
      <c r="AZF105" s="17"/>
      <c r="AZG105" s="17"/>
      <c r="AZH105" s="17"/>
      <c r="AZI105" s="17"/>
      <c r="AZJ105" s="17"/>
      <c r="AZK105" s="17"/>
      <c r="AZL105" s="17"/>
      <c r="AZM105" s="17"/>
      <c r="AZN105" s="17"/>
      <c r="AZO105" s="17"/>
      <c r="AZP105" s="17"/>
      <c r="AZQ105" s="17"/>
      <c r="AZR105" s="17"/>
      <c r="AZS105" s="17"/>
      <c r="AZT105" s="17"/>
      <c r="AZU105" s="17"/>
      <c r="AZV105" s="17"/>
      <c r="AZW105" s="17"/>
      <c r="AZX105" s="17"/>
      <c r="AZY105" s="17"/>
      <c r="AZZ105" s="17"/>
      <c r="BAA105" s="17"/>
      <c r="BAB105" s="17"/>
      <c r="BAC105" s="17"/>
      <c r="BAD105" s="17"/>
      <c r="BAE105" s="17"/>
      <c r="BAF105" s="17"/>
      <c r="BAG105" s="17"/>
      <c r="BAH105" s="17"/>
      <c r="BAI105" s="17"/>
      <c r="BAJ105" s="17"/>
      <c r="BAK105" s="17"/>
      <c r="BAL105" s="17"/>
      <c r="BAM105" s="17"/>
      <c r="BAN105" s="17"/>
      <c r="BAO105" s="17"/>
      <c r="BAP105" s="17"/>
      <c r="BAQ105" s="17"/>
      <c r="BAR105" s="17"/>
      <c r="BAS105" s="17"/>
      <c r="BAT105" s="17"/>
      <c r="BAU105" s="17"/>
      <c r="BAV105" s="17"/>
      <c r="BAW105" s="17"/>
      <c r="BAX105" s="17"/>
      <c r="BAY105" s="17"/>
      <c r="BAZ105" s="17"/>
      <c r="BBA105" s="17"/>
      <c r="BBB105" s="17"/>
      <c r="BBC105" s="17"/>
      <c r="BBD105" s="17"/>
      <c r="BBE105" s="17"/>
      <c r="BBF105" s="17"/>
      <c r="BBG105" s="17"/>
      <c r="BBH105" s="17"/>
      <c r="BBI105" s="17"/>
      <c r="BBJ105" s="17"/>
      <c r="BBK105" s="17"/>
      <c r="BBL105" s="17"/>
      <c r="BBM105" s="17"/>
      <c r="BBN105" s="17"/>
      <c r="BBO105" s="17"/>
      <c r="BBP105" s="17"/>
      <c r="BBQ105" s="17"/>
      <c r="BBR105" s="17"/>
      <c r="BBS105" s="17"/>
      <c r="BBT105" s="17"/>
      <c r="BBU105" s="17"/>
      <c r="BBV105" s="17"/>
      <c r="BBW105" s="17"/>
      <c r="BBX105" s="17"/>
      <c r="BBY105" s="17"/>
      <c r="BBZ105" s="17"/>
      <c r="BCA105" s="17"/>
      <c r="BCB105" s="17"/>
      <c r="BCC105" s="17"/>
      <c r="BCD105" s="17"/>
      <c r="BCE105" s="17"/>
      <c r="BCF105" s="17"/>
      <c r="BCG105" s="17"/>
      <c r="BCH105" s="17"/>
      <c r="BCI105" s="17"/>
      <c r="BCJ105" s="17"/>
      <c r="BCK105" s="17"/>
      <c r="BCL105" s="17"/>
      <c r="BCM105" s="17"/>
      <c r="BCN105" s="17"/>
      <c r="BCO105" s="17"/>
      <c r="BCP105" s="17"/>
      <c r="BCQ105" s="17"/>
      <c r="BCR105" s="17"/>
      <c r="BCS105" s="17"/>
      <c r="BCT105" s="17"/>
      <c r="BCU105" s="17"/>
      <c r="BCV105" s="17"/>
      <c r="BCW105" s="17"/>
      <c r="BCX105" s="17"/>
      <c r="BCY105" s="17"/>
      <c r="BCZ105" s="17"/>
      <c r="BDA105" s="17"/>
      <c r="BDB105" s="17"/>
      <c r="BDC105" s="17"/>
      <c r="BDD105" s="17"/>
      <c r="BDE105" s="17"/>
      <c r="BDF105" s="17"/>
      <c r="BDG105" s="17"/>
      <c r="BDH105" s="17"/>
      <c r="BDI105" s="17"/>
      <c r="BDJ105" s="17"/>
      <c r="BDK105" s="17"/>
      <c r="BDL105" s="17"/>
      <c r="BDM105" s="17"/>
      <c r="BDN105" s="17"/>
      <c r="BDO105" s="17"/>
      <c r="BDP105" s="17"/>
      <c r="BDQ105" s="17"/>
      <c r="BDR105" s="17"/>
      <c r="BDS105" s="17"/>
      <c r="BDT105" s="17"/>
      <c r="BDU105" s="17"/>
      <c r="BDV105" s="17"/>
      <c r="BDW105" s="17"/>
      <c r="BDX105" s="17"/>
      <c r="BDY105" s="17"/>
      <c r="BDZ105" s="17"/>
      <c r="BEA105" s="17"/>
      <c r="BEB105" s="17"/>
      <c r="BEC105" s="17"/>
      <c r="BED105" s="17"/>
      <c r="BEE105" s="17"/>
      <c r="BEF105" s="17"/>
      <c r="BEG105" s="17"/>
      <c r="BEH105" s="17"/>
      <c r="BEI105" s="17"/>
      <c r="BEJ105" s="17"/>
      <c r="BEK105" s="17"/>
      <c r="BEL105" s="17"/>
      <c r="BEM105" s="17"/>
      <c r="BEN105" s="17"/>
      <c r="BEO105" s="17"/>
      <c r="BEP105" s="17"/>
      <c r="BEQ105" s="17"/>
      <c r="BER105" s="17"/>
      <c r="BES105" s="17"/>
      <c r="BET105" s="17"/>
      <c r="BEU105" s="17"/>
      <c r="BEV105" s="17"/>
      <c r="BEW105" s="17"/>
      <c r="BEX105" s="17"/>
      <c r="BEY105" s="17"/>
      <c r="BEZ105" s="17"/>
      <c r="BFA105" s="17"/>
      <c r="BFB105" s="17"/>
      <c r="BFC105" s="17"/>
      <c r="BFD105" s="17"/>
      <c r="BFE105" s="17"/>
      <c r="BFF105" s="17"/>
      <c r="BFG105" s="17"/>
      <c r="BFH105" s="17"/>
      <c r="BFI105" s="17"/>
      <c r="BFJ105" s="17"/>
      <c r="BFK105" s="17"/>
      <c r="BFL105" s="17"/>
      <c r="BFM105" s="17"/>
      <c r="BFN105" s="17"/>
      <c r="BFO105" s="17"/>
      <c r="BFP105" s="17"/>
      <c r="BFQ105" s="17"/>
      <c r="BFR105" s="17"/>
      <c r="BFS105" s="17"/>
      <c r="BFT105" s="17"/>
      <c r="BFU105" s="17"/>
      <c r="BFV105" s="17"/>
      <c r="BFW105" s="17"/>
      <c r="BFX105" s="17"/>
      <c r="BFY105" s="17"/>
      <c r="BFZ105" s="17"/>
      <c r="BGA105" s="17"/>
      <c r="BGB105" s="17"/>
      <c r="BGC105" s="17"/>
      <c r="BGD105" s="17"/>
      <c r="BGE105" s="17"/>
      <c r="BGF105" s="17"/>
      <c r="BGG105" s="17"/>
      <c r="BGH105" s="17"/>
      <c r="BGI105" s="17"/>
      <c r="BGJ105" s="17"/>
      <c r="BGK105" s="17"/>
      <c r="BGL105" s="17"/>
      <c r="BGM105" s="17"/>
      <c r="BGN105" s="17"/>
      <c r="BGO105" s="17"/>
      <c r="BGP105" s="17"/>
      <c r="BGQ105" s="17"/>
      <c r="BGR105" s="17"/>
      <c r="BGS105" s="17"/>
      <c r="BGT105" s="17"/>
      <c r="BGU105" s="17"/>
      <c r="BGV105" s="17"/>
      <c r="BGW105" s="17"/>
      <c r="BGX105" s="17"/>
      <c r="BGY105" s="17"/>
      <c r="BGZ105" s="17"/>
      <c r="BHA105" s="17"/>
      <c r="BHB105" s="17"/>
      <c r="BHC105" s="17"/>
      <c r="BHD105" s="17"/>
      <c r="BHE105" s="17"/>
      <c r="BHF105" s="17"/>
      <c r="BHG105" s="17"/>
      <c r="BHH105" s="17"/>
      <c r="BHI105" s="17"/>
      <c r="BHJ105" s="17"/>
      <c r="BHK105" s="17"/>
      <c r="BHL105" s="17"/>
      <c r="BHM105" s="17"/>
      <c r="BHN105" s="17"/>
      <c r="BHO105" s="17"/>
      <c r="BHP105" s="17"/>
      <c r="BHQ105" s="17"/>
      <c r="BHR105" s="17"/>
      <c r="BHS105" s="17"/>
      <c r="BHT105" s="17"/>
      <c r="BHU105" s="17"/>
      <c r="BHV105" s="17"/>
      <c r="BHW105" s="17"/>
      <c r="BHX105" s="17"/>
      <c r="BHY105" s="17"/>
      <c r="BHZ105" s="17"/>
      <c r="BIA105" s="17"/>
      <c r="BIB105" s="17"/>
      <c r="BIC105" s="17"/>
      <c r="BID105" s="17"/>
      <c r="BIE105" s="17"/>
      <c r="BIF105" s="17"/>
      <c r="BIG105" s="17"/>
      <c r="BIH105" s="17"/>
      <c r="BII105" s="17"/>
      <c r="BIJ105" s="17"/>
      <c r="BIK105" s="17"/>
      <c r="BIL105" s="17"/>
      <c r="BIM105" s="17"/>
      <c r="BIN105" s="17"/>
      <c r="BIO105" s="17"/>
      <c r="BIP105" s="17"/>
      <c r="BIQ105" s="17"/>
      <c r="BIR105" s="17"/>
      <c r="BIS105" s="17"/>
      <c r="BIT105" s="17"/>
      <c r="BIU105" s="17"/>
      <c r="BIV105" s="17"/>
      <c r="BIW105" s="17"/>
      <c r="BIX105" s="17"/>
      <c r="BIY105" s="17"/>
      <c r="BIZ105" s="17"/>
      <c r="BJA105" s="17"/>
      <c r="BJB105" s="17"/>
      <c r="BJC105" s="17"/>
      <c r="BJD105" s="17"/>
      <c r="BJE105" s="17"/>
      <c r="BJF105" s="17"/>
      <c r="BJG105" s="17"/>
      <c r="BJH105" s="17"/>
      <c r="BJI105" s="17"/>
      <c r="BJJ105" s="17"/>
      <c r="BJK105" s="17"/>
      <c r="BJL105" s="17"/>
      <c r="BJM105" s="17"/>
      <c r="BJN105" s="17"/>
      <c r="BJO105" s="17"/>
      <c r="BJP105" s="17"/>
      <c r="BJQ105" s="17"/>
      <c r="BJR105" s="17"/>
      <c r="BJS105" s="17"/>
      <c r="BJT105" s="17"/>
      <c r="BJU105" s="17"/>
      <c r="BJV105" s="17"/>
      <c r="BJW105" s="17"/>
      <c r="BJX105" s="17"/>
      <c r="BJY105" s="17"/>
      <c r="BJZ105" s="17"/>
      <c r="BKA105" s="17"/>
      <c r="BKB105" s="17"/>
      <c r="BKC105" s="17"/>
      <c r="BKD105" s="17"/>
      <c r="BKE105" s="17"/>
      <c r="BKF105" s="17"/>
      <c r="BKG105" s="17"/>
      <c r="BKH105" s="17"/>
      <c r="BKI105" s="17"/>
      <c r="BKJ105" s="17"/>
      <c r="BKK105" s="17"/>
      <c r="BKL105" s="17"/>
      <c r="BKM105" s="17"/>
      <c r="BKN105" s="17"/>
      <c r="BKO105" s="17"/>
      <c r="BKP105" s="17"/>
      <c r="BKQ105" s="17"/>
      <c r="BKR105" s="17"/>
      <c r="BKS105" s="17"/>
      <c r="BKT105" s="17"/>
      <c r="BKU105" s="17"/>
      <c r="BKV105" s="17"/>
      <c r="BKW105" s="17"/>
      <c r="BKX105" s="17"/>
      <c r="BKY105" s="17"/>
      <c r="BKZ105" s="17"/>
      <c r="BLA105" s="17"/>
      <c r="BLB105" s="17"/>
      <c r="BLC105" s="17"/>
      <c r="BLD105" s="17"/>
      <c r="BLE105" s="17"/>
      <c r="BLF105" s="17"/>
      <c r="BLG105" s="17"/>
      <c r="BLH105" s="17"/>
      <c r="BLI105" s="17"/>
      <c r="BLJ105" s="17"/>
      <c r="BLK105" s="17"/>
      <c r="BLL105" s="17"/>
      <c r="BLM105" s="17"/>
      <c r="BLN105" s="17"/>
      <c r="BLO105" s="17"/>
      <c r="BLP105" s="17"/>
      <c r="BLQ105" s="17"/>
      <c r="BLR105" s="17"/>
      <c r="BLS105" s="17"/>
      <c r="BLT105" s="17"/>
      <c r="BLU105" s="17"/>
      <c r="BLV105" s="17"/>
      <c r="BLW105" s="17"/>
      <c r="BLX105" s="17"/>
      <c r="BLY105" s="17"/>
      <c r="BLZ105" s="17"/>
      <c r="BMA105" s="17"/>
      <c r="BMB105" s="17"/>
      <c r="BMC105" s="17"/>
      <c r="BMD105" s="17"/>
      <c r="BME105" s="17"/>
      <c r="BMF105" s="17"/>
      <c r="BMG105" s="17"/>
      <c r="BMH105" s="17"/>
      <c r="BMI105" s="17"/>
      <c r="BMJ105" s="17"/>
      <c r="BMK105" s="17"/>
      <c r="BML105" s="17"/>
      <c r="BMM105" s="17"/>
      <c r="BMN105" s="17"/>
      <c r="BMO105" s="17"/>
      <c r="BMP105" s="17"/>
      <c r="BMQ105" s="17"/>
      <c r="BMR105" s="17"/>
      <c r="BMS105" s="17"/>
      <c r="BMT105" s="17"/>
      <c r="BMU105" s="17"/>
      <c r="BMV105" s="17"/>
      <c r="BMW105" s="17"/>
      <c r="BMX105" s="17"/>
      <c r="BMY105" s="17"/>
      <c r="BMZ105" s="17"/>
      <c r="BNA105" s="17"/>
      <c r="BNB105" s="17"/>
      <c r="BNC105" s="17"/>
      <c r="BND105" s="17"/>
      <c r="BNE105" s="17"/>
      <c r="BNF105" s="17"/>
      <c r="BNG105" s="17"/>
      <c r="BNH105" s="17"/>
      <c r="BNI105" s="17"/>
      <c r="BNJ105" s="17"/>
      <c r="BNK105" s="17"/>
      <c r="BNL105" s="17"/>
      <c r="BNM105" s="17"/>
      <c r="BNN105" s="17"/>
      <c r="BNO105" s="17"/>
      <c r="BNP105" s="17"/>
      <c r="BNQ105" s="17"/>
      <c r="BNR105" s="17"/>
      <c r="BNS105" s="17"/>
      <c r="BNT105" s="17"/>
      <c r="BNU105" s="17"/>
      <c r="BNV105" s="17"/>
      <c r="BNW105" s="17"/>
      <c r="BNX105" s="17"/>
      <c r="BNY105" s="17"/>
      <c r="BNZ105" s="17"/>
      <c r="BOA105" s="17"/>
      <c r="BOB105" s="17"/>
      <c r="BOC105" s="17"/>
      <c r="BOD105" s="17"/>
      <c r="BOE105" s="17"/>
      <c r="BOF105" s="17"/>
      <c r="BOG105" s="17"/>
      <c r="BOH105" s="17"/>
      <c r="BOI105" s="17"/>
      <c r="BOJ105" s="17"/>
      <c r="BOK105" s="17"/>
      <c r="BOL105" s="17"/>
      <c r="BOM105" s="17"/>
      <c r="BON105" s="17"/>
      <c r="BOO105" s="17"/>
      <c r="BOP105" s="17"/>
      <c r="BOQ105" s="17"/>
      <c r="BOR105" s="17"/>
      <c r="BOS105" s="17"/>
      <c r="BOT105" s="17"/>
      <c r="BOU105" s="17"/>
      <c r="BOV105" s="17"/>
      <c r="BOW105" s="17"/>
      <c r="BOX105" s="17"/>
      <c r="BOY105" s="17"/>
      <c r="BOZ105" s="17"/>
      <c r="BPA105" s="17"/>
      <c r="BPB105" s="17"/>
      <c r="BPC105" s="17"/>
      <c r="BPD105" s="17"/>
      <c r="BPE105" s="17"/>
      <c r="BPF105" s="17"/>
      <c r="BPG105" s="17"/>
      <c r="BPH105" s="17"/>
      <c r="BPI105" s="17"/>
      <c r="BPJ105" s="17"/>
      <c r="BPK105" s="17"/>
    </row>
    <row r="106" spans="1:1779" s="7" customFormat="1" ht="68.25" customHeight="1" x14ac:dyDescent="0.25">
      <c r="A106" s="268" t="s">
        <v>1</v>
      </c>
      <c r="B106" s="269" t="s">
        <v>72</v>
      </c>
      <c r="C106" s="270" t="s">
        <v>84</v>
      </c>
      <c r="D106" s="271" t="s">
        <v>11</v>
      </c>
      <c r="E106" s="53">
        <f>SUM(E107)</f>
        <v>5500</v>
      </c>
      <c r="F106" s="206">
        <v>5500</v>
      </c>
      <c r="G106" s="207"/>
      <c r="H106" s="207"/>
      <c r="I106" s="207"/>
      <c r="J106" s="207"/>
      <c r="K106" s="208"/>
      <c r="L106" s="53">
        <v>0</v>
      </c>
      <c r="M106" s="89">
        <v>0</v>
      </c>
      <c r="N106" s="53">
        <v>0</v>
      </c>
      <c r="O106" s="53">
        <v>0</v>
      </c>
      <c r="P106" s="269" t="s">
        <v>96</v>
      </c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  <c r="KS106" s="23"/>
      <c r="KT106" s="23"/>
      <c r="KU106" s="23"/>
      <c r="KV106" s="23"/>
      <c r="KW106" s="23"/>
      <c r="KX106" s="23"/>
      <c r="KY106" s="23"/>
      <c r="KZ106" s="23"/>
      <c r="LA106" s="23"/>
      <c r="LB106" s="23"/>
      <c r="LC106" s="23"/>
      <c r="LD106" s="23"/>
      <c r="LE106" s="23"/>
      <c r="LF106" s="23"/>
      <c r="LG106" s="23"/>
      <c r="LH106" s="23"/>
      <c r="LI106" s="23"/>
      <c r="LJ106" s="23"/>
      <c r="LK106" s="23"/>
      <c r="LL106" s="23"/>
      <c r="LM106" s="23"/>
      <c r="LN106" s="23"/>
      <c r="LO106" s="23"/>
      <c r="LP106" s="23"/>
      <c r="LQ106" s="23"/>
      <c r="LR106" s="23"/>
      <c r="LS106" s="23"/>
      <c r="LT106" s="23"/>
      <c r="LU106" s="23"/>
      <c r="LV106" s="23"/>
      <c r="LW106" s="23"/>
      <c r="LX106" s="23"/>
      <c r="LY106" s="23"/>
      <c r="LZ106" s="23"/>
      <c r="MA106" s="23"/>
      <c r="MB106" s="23"/>
      <c r="MC106" s="23"/>
      <c r="MD106" s="23"/>
      <c r="ME106" s="23"/>
      <c r="MF106" s="23"/>
      <c r="MG106" s="23"/>
      <c r="MH106" s="23"/>
      <c r="MI106" s="23"/>
      <c r="MJ106" s="23"/>
      <c r="MK106" s="23"/>
      <c r="ML106" s="23"/>
      <c r="MM106" s="23"/>
      <c r="MN106" s="23"/>
      <c r="MO106" s="23"/>
      <c r="MP106" s="23"/>
      <c r="MQ106" s="23"/>
      <c r="MR106" s="23"/>
      <c r="MS106" s="23"/>
      <c r="MT106" s="23"/>
      <c r="MU106" s="23"/>
      <c r="MV106" s="23"/>
      <c r="MW106" s="23"/>
      <c r="MX106" s="23"/>
      <c r="MY106" s="23"/>
      <c r="MZ106" s="23"/>
      <c r="NA106" s="23"/>
      <c r="NB106" s="23"/>
      <c r="NC106" s="23"/>
      <c r="ND106" s="23"/>
      <c r="NE106" s="23"/>
      <c r="NF106" s="23"/>
      <c r="NG106" s="23"/>
      <c r="NH106" s="23"/>
      <c r="NI106" s="23"/>
      <c r="NJ106" s="23"/>
      <c r="NK106" s="23"/>
      <c r="NL106" s="23"/>
      <c r="NM106" s="23"/>
      <c r="NN106" s="23"/>
      <c r="NO106" s="23"/>
      <c r="NP106" s="23"/>
      <c r="NQ106" s="23"/>
      <c r="NR106" s="23"/>
      <c r="NS106" s="23"/>
      <c r="NT106" s="23"/>
      <c r="NU106" s="23"/>
      <c r="NV106" s="23"/>
      <c r="NW106" s="23"/>
      <c r="NX106" s="23"/>
      <c r="NY106" s="23"/>
      <c r="NZ106" s="23"/>
      <c r="OA106" s="23"/>
      <c r="OB106" s="23"/>
      <c r="OC106" s="23"/>
      <c r="OD106" s="23"/>
      <c r="OE106" s="23"/>
      <c r="OF106" s="23"/>
      <c r="OG106" s="23"/>
      <c r="OH106" s="23"/>
      <c r="OI106" s="23"/>
      <c r="OJ106" s="23"/>
      <c r="OK106" s="23"/>
      <c r="OL106" s="23"/>
      <c r="OM106" s="23"/>
      <c r="ON106" s="23"/>
      <c r="OO106" s="23"/>
      <c r="OP106" s="23"/>
      <c r="OQ106" s="23"/>
      <c r="OR106" s="23"/>
      <c r="OS106" s="23"/>
      <c r="OT106" s="23"/>
      <c r="OU106" s="23"/>
      <c r="OV106" s="23"/>
      <c r="OW106" s="23"/>
      <c r="OX106" s="23"/>
      <c r="OY106" s="23"/>
      <c r="OZ106" s="23"/>
      <c r="PA106" s="23"/>
      <c r="PB106" s="23"/>
      <c r="PC106" s="23"/>
      <c r="PD106" s="23"/>
      <c r="PE106" s="23"/>
      <c r="PF106" s="23"/>
      <c r="PG106" s="23"/>
      <c r="PH106" s="23"/>
      <c r="PI106" s="23"/>
      <c r="PJ106" s="23"/>
      <c r="PK106" s="23"/>
      <c r="PL106" s="23"/>
      <c r="PM106" s="23"/>
      <c r="PN106" s="23"/>
      <c r="PO106" s="23"/>
      <c r="PP106" s="23"/>
      <c r="PQ106" s="23"/>
      <c r="PR106" s="23"/>
      <c r="PS106" s="23"/>
      <c r="PT106" s="23"/>
      <c r="PU106" s="23"/>
      <c r="PV106" s="23"/>
      <c r="PW106" s="23"/>
      <c r="PX106" s="23"/>
      <c r="PY106" s="23"/>
      <c r="PZ106" s="23"/>
      <c r="QA106" s="23"/>
      <c r="QB106" s="23"/>
      <c r="QC106" s="23"/>
      <c r="QD106" s="23"/>
      <c r="QE106" s="23"/>
      <c r="QF106" s="23"/>
      <c r="QG106" s="23"/>
      <c r="QH106" s="23"/>
      <c r="QI106" s="23"/>
      <c r="QJ106" s="23"/>
      <c r="QK106" s="23"/>
      <c r="QL106" s="23"/>
      <c r="QM106" s="23"/>
      <c r="QN106" s="23"/>
      <c r="QO106" s="23"/>
      <c r="QP106" s="23"/>
      <c r="QQ106" s="23"/>
      <c r="QR106" s="23"/>
      <c r="QS106" s="23"/>
      <c r="QT106" s="23"/>
      <c r="QU106" s="23"/>
      <c r="QV106" s="23"/>
      <c r="QW106" s="23"/>
      <c r="QX106" s="23"/>
      <c r="QY106" s="23"/>
      <c r="QZ106" s="23"/>
      <c r="RA106" s="23"/>
      <c r="RB106" s="23"/>
      <c r="RC106" s="23"/>
      <c r="RD106" s="23"/>
      <c r="RE106" s="23"/>
      <c r="RF106" s="23"/>
      <c r="RG106" s="23"/>
      <c r="RH106" s="23"/>
      <c r="RI106" s="23"/>
      <c r="RJ106" s="23"/>
      <c r="RK106" s="23"/>
      <c r="RL106" s="23"/>
      <c r="RM106" s="23"/>
      <c r="RN106" s="23"/>
      <c r="RO106" s="23"/>
      <c r="RP106" s="23"/>
      <c r="RQ106" s="23"/>
      <c r="RR106" s="23"/>
      <c r="RS106" s="23"/>
      <c r="RT106" s="23"/>
      <c r="RU106" s="23"/>
      <c r="RV106" s="23"/>
      <c r="RW106" s="23"/>
      <c r="RX106" s="23"/>
      <c r="RY106" s="23"/>
      <c r="RZ106" s="23"/>
      <c r="SA106" s="23"/>
      <c r="SB106" s="23"/>
      <c r="SC106" s="23"/>
      <c r="SD106" s="23"/>
      <c r="SE106" s="23"/>
      <c r="SF106" s="23"/>
      <c r="SG106" s="23"/>
      <c r="SH106" s="23"/>
      <c r="SI106" s="23"/>
      <c r="SJ106" s="23"/>
      <c r="SK106" s="23"/>
      <c r="SL106" s="23"/>
      <c r="SM106" s="23"/>
      <c r="SN106" s="23"/>
      <c r="SO106" s="23"/>
      <c r="SP106" s="23"/>
      <c r="SQ106" s="23"/>
      <c r="SR106" s="23"/>
      <c r="SS106" s="23"/>
      <c r="ST106" s="23"/>
      <c r="SU106" s="23"/>
      <c r="SV106" s="23"/>
      <c r="SW106" s="23"/>
      <c r="SX106" s="23"/>
      <c r="SY106" s="23"/>
      <c r="SZ106" s="23"/>
      <c r="TA106" s="23"/>
      <c r="TB106" s="23"/>
      <c r="TC106" s="23"/>
      <c r="TD106" s="23"/>
      <c r="TE106" s="23"/>
      <c r="TF106" s="23"/>
      <c r="TG106" s="23"/>
      <c r="TH106" s="23"/>
      <c r="TI106" s="23"/>
      <c r="TJ106" s="23"/>
      <c r="TK106" s="23"/>
      <c r="TL106" s="23"/>
      <c r="TM106" s="23"/>
      <c r="TN106" s="23"/>
      <c r="TO106" s="23"/>
      <c r="TP106" s="23"/>
      <c r="TQ106" s="23"/>
      <c r="TR106" s="23"/>
      <c r="TS106" s="23"/>
      <c r="TT106" s="23"/>
      <c r="TU106" s="23"/>
      <c r="TV106" s="23"/>
      <c r="TW106" s="23"/>
      <c r="TX106" s="23"/>
      <c r="TY106" s="23"/>
      <c r="TZ106" s="23"/>
      <c r="UA106" s="23"/>
      <c r="UB106" s="23"/>
      <c r="UC106" s="23"/>
      <c r="UD106" s="23"/>
      <c r="UE106" s="23"/>
      <c r="UF106" s="23"/>
      <c r="UG106" s="23"/>
      <c r="UH106" s="23"/>
      <c r="UI106" s="23"/>
      <c r="UJ106" s="23"/>
      <c r="UK106" s="23"/>
      <c r="UL106" s="23"/>
      <c r="UM106" s="23"/>
      <c r="UN106" s="23"/>
      <c r="UO106" s="23"/>
      <c r="UP106" s="23"/>
      <c r="UQ106" s="23"/>
      <c r="UR106" s="23"/>
      <c r="US106" s="23"/>
      <c r="UT106" s="23"/>
      <c r="UU106" s="23"/>
      <c r="UV106" s="23"/>
      <c r="UW106" s="23"/>
      <c r="UX106" s="23"/>
      <c r="UY106" s="23"/>
      <c r="UZ106" s="23"/>
      <c r="VA106" s="23"/>
      <c r="VB106" s="23"/>
      <c r="VC106" s="23"/>
      <c r="VD106" s="23"/>
      <c r="VE106" s="23"/>
      <c r="VF106" s="23"/>
      <c r="VG106" s="23"/>
      <c r="VH106" s="23"/>
      <c r="VI106" s="23"/>
      <c r="VJ106" s="23"/>
      <c r="VK106" s="23"/>
      <c r="VL106" s="23"/>
      <c r="VM106" s="23"/>
      <c r="VN106" s="23"/>
      <c r="VO106" s="23"/>
      <c r="VP106" s="23"/>
      <c r="VQ106" s="23"/>
      <c r="VR106" s="23"/>
      <c r="VS106" s="23"/>
      <c r="VT106" s="23"/>
      <c r="VU106" s="23"/>
      <c r="VV106" s="23"/>
      <c r="VW106" s="23"/>
      <c r="VX106" s="23"/>
      <c r="VY106" s="23"/>
      <c r="VZ106" s="23"/>
      <c r="WA106" s="23"/>
      <c r="WB106" s="23"/>
      <c r="WC106" s="23"/>
      <c r="WD106" s="23"/>
      <c r="WE106" s="23"/>
      <c r="WF106" s="23"/>
      <c r="WG106" s="23"/>
      <c r="WH106" s="23"/>
      <c r="WI106" s="23"/>
      <c r="WJ106" s="23"/>
      <c r="WK106" s="23"/>
      <c r="WL106" s="23"/>
      <c r="WM106" s="23"/>
      <c r="WN106" s="23"/>
      <c r="WO106" s="23"/>
      <c r="WP106" s="23"/>
      <c r="WQ106" s="23"/>
      <c r="WR106" s="23"/>
      <c r="WS106" s="23"/>
      <c r="WT106" s="23"/>
      <c r="WU106" s="23"/>
      <c r="WV106" s="23"/>
      <c r="WW106" s="23"/>
      <c r="WX106" s="23"/>
      <c r="WY106" s="23"/>
      <c r="WZ106" s="23"/>
      <c r="XA106" s="23"/>
      <c r="XB106" s="23"/>
      <c r="XC106" s="23"/>
      <c r="XD106" s="23"/>
      <c r="XE106" s="23"/>
      <c r="XF106" s="23"/>
      <c r="XG106" s="23"/>
      <c r="XH106" s="23"/>
      <c r="XI106" s="23"/>
      <c r="XJ106" s="23"/>
      <c r="XK106" s="23"/>
      <c r="XL106" s="23"/>
      <c r="XM106" s="23"/>
      <c r="XN106" s="23"/>
      <c r="XO106" s="23"/>
      <c r="XP106" s="23"/>
      <c r="XQ106" s="23"/>
      <c r="XR106" s="23"/>
      <c r="XS106" s="23"/>
      <c r="XT106" s="23"/>
      <c r="XU106" s="23"/>
      <c r="XV106" s="23"/>
      <c r="XW106" s="23"/>
      <c r="XX106" s="23"/>
      <c r="XY106" s="23"/>
      <c r="XZ106" s="23"/>
      <c r="YA106" s="23"/>
      <c r="YB106" s="23"/>
      <c r="YC106" s="23"/>
      <c r="YD106" s="23"/>
      <c r="YE106" s="23"/>
      <c r="YF106" s="23"/>
      <c r="YG106" s="23"/>
      <c r="YH106" s="23"/>
      <c r="YI106" s="23"/>
      <c r="YJ106" s="23"/>
      <c r="YK106" s="23"/>
      <c r="YL106" s="23"/>
      <c r="YM106" s="23"/>
      <c r="YN106" s="23"/>
      <c r="YO106" s="23"/>
      <c r="YP106" s="23"/>
      <c r="YQ106" s="23"/>
      <c r="YR106" s="23"/>
      <c r="YS106" s="23"/>
      <c r="YT106" s="23"/>
      <c r="YU106" s="23"/>
      <c r="YV106" s="23"/>
      <c r="YW106" s="23"/>
      <c r="YX106" s="23"/>
      <c r="YY106" s="23"/>
      <c r="YZ106" s="23"/>
      <c r="ZA106" s="23"/>
      <c r="ZB106" s="23"/>
      <c r="ZC106" s="23"/>
      <c r="ZD106" s="23"/>
      <c r="ZE106" s="23"/>
      <c r="ZF106" s="23"/>
      <c r="ZG106" s="23"/>
      <c r="ZH106" s="23"/>
      <c r="ZI106" s="23"/>
      <c r="ZJ106" s="23"/>
      <c r="ZK106" s="23"/>
      <c r="ZL106" s="23"/>
      <c r="ZM106" s="23"/>
      <c r="ZN106" s="23"/>
      <c r="ZO106" s="23"/>
      <c r="ZP106" s="23"/>
      <c r="ZQ106" s="23"/>
      <c r="ZR106" s="23"/>
      <c r="ZS106" s="23"/>
      <c r="ZT106" s="23"/>
      <c r="ZU106" s="23"/>
      <c r="ZV106" s="23"/>
      <c r="ZW106" s="23"/>
      <c r="ZX106" s="23"/>
      <c r="ZY106" s="23"/>
      <c r="ZZ106" s="23"/>
      <c r="AAA106" s="23"/>
      <c r="AAB106" s="23"/>
      <c r="AAC106" s="23"/>
      <c r="AAD106" s="23"/>
      <c r="AAE106" s="23"/>
      <c r="AAF106" s="23"/>
      <c r="AAG106" s="23"/>
      <c r="AAH106" s="23"/>
      <c r="AAI106" s="23"/>
      <c r="AAJ106" s="23"/>
      <c r="AAK106" s="23"/>
      <c r="AAL106" s="23"/>
      <c r="AAM106" s="23"/>
      <c r="AAN106" s="23"/>
      <c r="AAO106" s="23"/>
      <c r="AAP106" s="23"/>
      <c r="AAQ106" s="23"/>
      <c r="AAR106" s="23"/>
      <c r="AAS106" s="23"/>
      <c r="AAT106" s="23"/>
      <c r="AAU106" s="23"/>
      <c r="AAV106" s="23"/>
      <c r="AAW106" s="23"/>
      <c r="AAX106" s="23"/>
      <c r="AAY106" s="23"/>
      <c r="AAZ106" s="23"/>
      <c r="ABA106" s="23"/>
      <c r="ABB106" s="23"/>
      <c r="ABC106" s="23"/>
      <c r="ABD106" s="23"/>
      <c r="ABE106" s="23"/>
      <c r="ABF106" s="23"/>
      <c r="ABG106" s="23"/>
      <c r="ABH106" s="23"/>
      <c r="ABI106" s="23"/>
      <c r="ABJ106" s="23"/>
      <c r="ABK106" s="23"/>
      <c r="ABL106" s="23"/>
      <c r="ABM106" s="23"/>
      <c r="ABN106" s="23"/>
      <c r="ABO106" s="23"/>
      <c r="ABP106" s="23"/>
      <c r="ABQ106" s="23"/>
      <c r="ABR106" s="23"/>
      <c r="ABS106" s="23"/>
      <c r="ABT106" s="23"/>
      <c r="ABU106" s="23"/>
      <c r="ABV106" s="23"/>
      <c r="ABW106" s="23"/>
      <c r="ABX106" s="23"/>
      <c r="ABY106" s="23"/>
      <c r="ABZ106" s="23"/>
      <c r="ACA106" s="23"/>
      <c r="ACB106" s="23"/>
      <c r="ACC106" s="23"/>
      <c r="ACD106" s="23"/>
      <c r="ACE106" s="23"/>
      <c r="ACF106" s="23"/>
      <c r="ACG106" s="23"/>
      <c r="ACH106" s="23"/>
      <c r="ACI106" s="23"/>
      <c r="ACJ106" s="23"/>
      <c r="ACK106" s="23"/>
      <c r="ACL106" s="23"/>
      <c r="ACM106" s="23"/>
      <c r="ACN106" s="23"/>
      <c r="ACO106" s="23"/>
      <c r="ACP106" s="23"/>
      <c r="ACQ106" s="23"/>
      <c r="ACR106" s="23"/>
      <c r="ACS106" s="23"/>
      <c r="ACT106" s="23"/>
      <c r="ACU106" s="23"/>
      <c r="ACV106" s="23"/>
      <c r="ACW106" s="23"/>
      <c r="ACX106" s="23"/>
      <c r="ACY106" s="23"/>
      <c r="ACZ106" s="23"/>
      <c r="ADA106" s="23"/>
      <c r="ADB106" s="23"/>
      <c r="ADC106" s="23"/>
      <c r="ADD106" s="23"/>
      <c r="ADE106" s="23"/>
      <c r="ADF106" s="23"/>
      <c r="ADG106" s="23"/>
      <c r="ADH106" s="23"/>
      <c r="ADI106" s="23"/>
      <c r="ADJ106" s="23"/>
      <c r="ADK106" s="23"/>
      <c r="ADL106" s="23"/>
      <c r="ADM106" s="23"/>
      <c r="ADN106" s="23"/>
      <c r="ADO106" s="23"/>
      <c r="ADP106" s="23"/>
      <c r="ADQ106" s="23"/>
      <c r="ADR106" s="23"/>
      <c r="ADS106" s="23"/>
      <c r="ADT106" s="23"/>
      <c r="ADU106" s="23"/>
      <c r="ADV106" s="23"/>
      <c r="ADW106" s="23"/>
      <c r="ADX106" s="23"/>
      <c r="ADY106" s="23"/>
      <c r="ADZ106" s="23"/>
      <c r="AEA106" s="23"/>
      <c r="AEB106" s="23"/>
      <c r="AEC106" s="23"/>
      <c r="AED106" s="23"/>
      <c r="AEE106" s="23"/>
      <c r="AEF106" s="23"/>
      <c r="AEG106" s="23"/>
      <c r="AEH106" s="23"/>
      <c r="AEI106" s="23"/>
      <c r="AEJ106" s="23"/>
      <c r="AEK106" s="23"/>
      <c r="AEL106" s="23"/>
      <c r="AEM106" s="23"/>
      <c r="AEN106" s="23"/>
      <c r="AEO106" s="23"/>
      <c r="AEP106" s="23"/>
      <c r="AEQ106" s="23"/>
      <c r="AER106" s="23"/>
      <c r="AES106" s="23"/>
      <c r="AET106" s="23"/>
      <c r="AEU106" s="23"/>
      <c r="AEV106" s="23"/>
      <c r="AEW106" s="23"/>
      <c r="AEX106" s="23"/>
      <c r="AEY106" s="23"/>
      <c r="AEZ106" s="23"/>
      <c r="AFA106" s="23"/>
      <c r="AFB106" s="23"/>
      <c r="AFC106" s="23"/>
      <c r="AFD106" s="23"/>
      <c r="AFE106" s="23"/>
      <c r="AFF106" s="23"/>
      <c r="AFG106" s="23"/>
      <c r="AFH106" s="23"/>
      <c r="AFI106" s="23"/>
      <c r="AFJ106" s="23"/>
      <c r="AFK106" s="23"/>
      <c r="AFL106" s="23"/>
      <c r="AFM106" s="23"/>
      <c r="AFN106" s="23"/>
      <c r="AFO106" s="23"/>
      <c r="AFP106" s="23"/>
      <c r="AFQ106" s="23"/>
      <c r="AFR106" s="23"/>
      <c r="AFS106" s="23"/>
      <c r="AFT106" s="23"/>
      <c r="AFU106" s="23"/>
      <c r="AFV106" s="23"/>
      <c r="AFW106" s="23"/>
      <c r="AFX106" s="23"/>
      <c r="AFY106" s="23"/>
      <c r="AFZ106" s="23"/>
      <c r="AGA106" s="23"/>
      <c r="AGB106" s="23"/>
      <c r="AGC106" s="23"/>
      <c r="AGD106" s="23"/>
      <c r="AGE106" s="23"/>
      <c r="AGF106" s="23"/>
      <c r="AGG106" s="23"/>
      <c r="AGH106" s="23"/>
      <c r="AGI106" s="23"/>
      <c r="AGJ106" s="23"/>
      <c r="AGK106" s="23"/>
      <c r="AGL106" s="23"/>
      <c r="AGM106" s="23"/>
      <c r="AGN106" s="23"/>
      <c r="AGO106" s="23"/>
      <c r="AGP106" s="23"/>
      <c r="AGQ106" s="23"/>
      <c r="AGR106" s="23"/>
      <c r="AGS106" s="23"/>
      <c r="AGT106" s="23"/>
      <c r="AGU106" s="23"/>
      <c r="AGV106" s="23"/>
      <c r="AGW106" s="23"/>
      <c r="AGX106" s="23"/>
      <c r="AGY106" s="23"/>
      <c r="AGZ106" s="23"/>
      <c r="AHA106" s="23"/>
      <c r="AHB106" s="23"/>
      <c r="AHC106" s="23"/>
      <c r="AHD106" s="23"/>
      <c r="AHE106" s="23"/>
      <c r="AHF106" s="23"/>
      <c r="AHG106" s="23"/>
      <c r="AHH106" s="23"/>
      <c r="AHI106" s="23"/>
      <c r="AHJ106" s="23"/>
      <c r="AHK106" s="23"/>
      <c r="AHL106" s="23"/>
      <c r="AHM106" s="23"/>
      <c r="AHN106" s="23"/>
      <c r="AHO106" s="23"/>
      <c r="AHP106" s="23"/>
      <c r="AHQ106" s="23"/>
      <c r="AHR106" s="23"/>
      <c r="AHS106" s="23"/>
      <c r="AHT106" s="23"/>
      <c r="AHU106" s="23"/>
      <c r="AHV106" s="23"/>
      <c r="AHW106" s="23"/>
      <c r="AHX106" s="23"/>
      <c r="AHY106" s="23"/>
      <c r="AHZ106" s="23"/>
      <c r="AIA106" s="23"/>
      <c r="AIB106" s="23"/>
      <c r="AIC106" s="23"/>
      <c r="AID106" s="23"/>
      <c r="AIE106" s="23"/>
      <c r="AIF106" s="23"/>
      <c r="AIG106" s="23"/>
      <c r="AIH106" s="23"/>
      <c r="AII106" s="23"/>
      <c r="AIJ106" s="23"/>
      <c r="AIK106" s="23"/>
      <c r="AIL106" s="23"/>
      <c r="AIM106" s="23"/>
      <c r="AIN106" s="23"/>
      <c r="AIO106" s="23"/>
      <c r="AIP106" s="23"/>
      <c r="AIQ106" s="23"/>
      <c r="AIR106" s="23"/>
      <c r="AIS106" s="23"/>
      <c r="AIT106" s="23"/>
      <c r="AIU106" s="23"/>
      <c r="AIV106" s="23"/>
      <c r="AIW106" s="23"/>
      <c r="AIX106" s="23"/>
      <c r="AIY106" s="23"/>
      <c r="AIZ106" s="23"/>
      <c r="AJA106" s="23"/>
      <c r="AJB106" s="23"/>
      <c r="AJC106" s="23"/>
      <c r="AJD106" s="23"/>
      <c r="AJE106" s="23"/>
      <c r="AJF106" s="23"/>
      <c r="AJG106" s="23"/>
      <c r="AJH106" s="23"/>
      <c r="AJI106" s="23"/>
      <c r="AJJ106" s="23"/>
      <c r="AJK106" s="23"/>
      <c r="AJL106" s="23"/>
      <c r="AJM106" s="23"/>
      <c r="AJN106" s="23"/>
      <c r="AJO106" s="23"/>
      <c r="AJP106" s="23"/>
      <c r="AJQ106" s="23"/>
      <c r="AJR106" s="23"/>
      <c r="AJS106" s="23"/>
      <c r="AJT106" s="23"/>
      <c r="AJU106" s="23"/>
      <c r="AJV106" s="23"/>
      <c r="AJW106" s="23"/>
      <c r="AJX106" s="23"/>
      <c r="AJY106" s="23"/>
      <c r="AJZ106" s="23"/>
      <c r="AKA106" s="23"/>
      <c r="AKB106" s="23"/>
      <c r="AKC106" s="23"/>
      <c r="AKD106" s="23"/>
      <c r="AKE106" s="23"/>
      <c r="AKF106" s="23"/>
      <c r="AKG106" s="23"/>
      <c r="AKH106" s="23"/>
      <c r="AKI106" s="23"/>
      <c r="AKJ106" s="23"/>
      <c r="AKK106" s="23"/>
      <c r="AKL106" s="23"/>
      <c r="AKM106" s="23"/>
      <c r="AKN106" s="23"/>
      <c r="AKO106" s="23"/>
      <c r="AKP106" s="23"/>
      <c r="AKQ106" s="23"/>
      <c r="AKR106" s="23"/>
      <c r="AKS106" s="23"/>
      <c r="AKT106" s="23"/>
      <c r="AKU106" s="23"/>
      <c r="AKV106" s="23"/>
      <c r="AKW106" s="23"/>
      <c r="AKX106" s="23"/>
      <c r="AKY106" s="23"/>
      <c r="AKZ106" s="23"/>
      <c r="ALA106" s="23"/>
      <c r="ALB106" s="23"/>
      <c r="ALC106" s="23"/>
      <c r="ALD106" s="23"/>
      <c r="ALE106" s="23"/>
      <c r="ALF106" s="23"/>
      <c r="ALG106" s="23"/>
      <c r="ALH106" s="23"/>
      <c r="ALI106" s="23"/>
      <c r="ALJ106" s="23"/>
      <c r="ALK106" s="23"/>
      <c r="ALL106" s="23"/>
      <c r="ALM106" s="23"/>
      <c r="ALN106" s="23"/>
      <c r="ALO106" s="23"/>
      <c r="ALP106" s="23"/>
      <c r="ALQ106" s="23"/>
      <c r="ALR106" s="23"/>
      <c r="ALS106" s="23"/>
      <c r="ALT106" s="23"/>
      <c r="ALU106" s="23"/>
      <c r="ALV106" s="23"/>
      <c r="ALW106" s="23"/>
      <c r="ALX106" s="23"/>
      <c r="ALY106" s="23"/>
      <c r="ALZ106" s="23"/>
      <c r="AMA106" s="23"/>
      <c r="AMB106" s="23"/>
      <c r="AMC106" s="23"/>
      <c r="AMD106" s="23"/>
      <c r="AME106" s="23"/>
      <c r="AMF106" s="23"/>
      <c r="AMG106" s="23"/>
      <c r="AMH106" s="23"/>
      <c r="AMI106" s="23"/>
      <c r="AMJ106" s="23"/>
      <c r="AMK106" s="23"/>
      <c r="AML106" s="23"/>
      <c r="AMM106" s="23"/>
      <c r="AMN106" s="23"/>
      <c r="AMO106" s="23"/>
      <c r="AMP106" s="23"/>
      <c r="AMQ106" s="23"/>
      <c r="AMR106" s="23"/>
      <c r="AMS106" s="23"/>
      <c r="AMT106" s="23"/>
      <c r="AMU106" s="23"/>
      <c r="AMV106" s="23"/>
      <c r="AMW106" s="23"/>
      <c r="AMX106" s="23"/>
      <c r="AMY106" s="23"/>
      <c r="AMZ106" s="23"/>
      <c r="ANA106" s="23"/>
      <c r="ANB106" s="23"/>
      <c r="ANC106" s="23"/>
      <c r="AND106" s="23"/>
      <c r="ANE106" s="23"/>
      <c r="ANF106" s="23"/>
      <c r="ANG106" s="23"/>
      <c r="ANH106" s="23"/>
      <c r="ANI106" s="23"/>
      <c r="ANJ106" s="23"/>
      <c r="ANK106" s="23"/>
      <c r="ANL106" s="23"/>
      <c r="ANM106" s="23"/>
      <c r="ANN106" s="23"/>
      <c r="ANO106" s="23"/>
      <c r="ANP106" s="23"/>
      <c r="ANQ106" s="23"/>
      <c r="ANR106" s="23"/>
      <c r="ANS106" s="23"/>
      <c r="ANT106" s="23"/>
      <c r="ANU106" s="23"/>
      <c r="ANV106" s="23"/>
      <c r="ANW106" s="23"/>
      <c r="ANX106" s="23"/>
      <c r="ANY106" s="23"/>
      <c r="ANZ106" s="23"/>
      <c r="AOA106" s="23"/>
      <c r="AOB106" s="23"/>
      <c r="AOC106" s="23"/>
      <c r="AOD106" s="23"/>
      <c r="AOE106" s="23"/>
      <c r="AOF106" s="23"/>
      <c r="AOG106" s="23"/>
      <c r="AOH106" s="23"/>
      <c r="AOI106" s="23"/>
      <c r="AOJ106" s="23"/>
      <c r="AOK106" s="23"/>
      <c r="AOL106" s="23"/>
      <c r="AOM106" s="23"/>
      <c r="AON106" s="23"/>
      <c r="AOO106" s="23"/>
      <c r="AOP106" s="23"/>
      <c r="AOQ106" s="23"/>
      <c r="AOR106" s="23"/>
      <c r="AOS106" s="23"/>
      <c r="AOT106" s="23"/>
      <c r="AOU106" s="23"/>
      <c r="AOV106" s="23"/>
      <c r="AOW106" s="23"/>
      <c r="AOX106" s="23"/>
      <c r="AOY106" s="23"/>
      <c r="AOZ106" s="23"/>
      <c r="APA106" s="23"/>
      <c r="APB106" s="23"/>
      <c r="APC106" s="23"/>
      <c r="APD106" s="23"/>
      <c r="APE106" s="23"/>
      <c r="APF106" s="23"/>
      <c r="APG106" s="23"/>
      <c r="APH106" s="23"/>
      <c r="API106" s="23"/>
      <c r="APJ106" s="23"/>
      <c r="APK106" s="23"/>
      <c r="APL106" s="23"/>
      <c r="APM106" s="23"/>
      <c r="APN106" s="23"/>
      <c r="APO106" s="23"/>
      <c r="APP106" s="23"/>
      <c r="APQ106" s="23"/>
      <c r="APR106" s="23"/>
      <c r="APS106" s="23"/>
      <c r="APT106" s="23"/>
      <c r="APU106" s="23"/>
      <c r="APV106" s="23"/>
      <c r="APW106" s="23"/>
      <c r="APX106" s="23"/>
      <c r="APY106" s="23"/>
      <c r="APZ106" s="23"/>
      <c r="AQA106" s="23"/>
      <c r="AQB106" s="23"/>
      <c r="AQC106" s="23"/>
      <c r="AQD106" s="23"/>
      <c r="AQE106" s="23"/>
      <c r="AQF106" s="23"/>
      <c r="AQG106" s="23"/>
      <c r="AQH106" s="23"/>
      <c r="AQI106" s="23"/>
      <c r="AQJ106" s="23"/>
      <c r="AQK106" s="23"/>
      <c r="AQL106" s="23"/>
      <c r="AQM106" s="23"/>
      <c r="AQN106" s="23"/>
      <c r="AQO106" s="23"/>
      <c r="AQP106" s="23"/>
      <c r="AQQ106" s="23"/>
      <c r="AQR106" s="23"/>
      <c r="AQS106" s="23"/>
      <c r="AQT106" s="23"/>
      <c r="AQU106" s="23"/>
      <c r="AQV106" s="23"/>
      <c r="AQW106" s="23"/>
      <c r="AQX106" s="23"/>
      <c r="AQY106" s="23"/>
      <c r="AQZ106" s="23"/>
      <c r="ARA106" s="23"/>
      <c r="ARB106" s="23"/>
      <c r="ARC106" s="23"/>
      <c r="ARD106" s="23"/>
      <c r="ARE106" s="23"/>
      <c r="ARF106" s="23"/>
      <c r="ARG106" s="23"/>
      <c r="ARH106" s="23"/>
      <c r="ARI106" s="23"/>
      <c r="ARJ106" s="23"/>
      <c r="ARK106" s="23"/>
      <c r="ARL106" s="23"/>
      <c r="ARM106" s="23"/>
      <c r="ARN106" s="23"/>
      <c r="ARO106" s="23"/>
      <c r="ARP106" s="23"/>
      <c r="ARQ106" s="23"/>
      <c r="ARR106" s="23"/>
      <c r="ARS106" s="23"/>
      <c r="ART106" s="23"/>
      <c r="ARU106" s="23"/>
      <c r="ARV106" s="23"/>
      <c r="ARW106" s="23"/>
      <c r="ARX106" s="23"/>
      <c r="ARY106" s="23"/>
      <c r="ARZ106" s="23"/>
      <c r="ASA106" s="23"/>
      <c r="ASB106" s="23"/>
      <c r="ASC106" s="23"/>
      <c r="ASD106" s="23"/>
      <c r="ASE106" s="23"/>
      <c r="ASF106" s="23"/>
      <c r="ASG106" s="23"/>
      <c r="ASH106" s="23"/>
      <c r="ASI106" s="23"/>
      <c r="ASJ106" s="23"/>
      <c r="ASK106" s="23"/>
      <c r="ASL106" s="23"/>
      <c r="ASM106" s="23"/>
      <c r="ASN106" s="23"/>
      <c r="ASO106" s="23"/>
      <c r="ASP106" s="23"/>
      <c r="ASQ106" s="23"/>
      <c r="ASR106" s="23"/>
      <c r="ASS106" s="23"/>
      <c r="AST106" s="23"/>
      <c r="ASU106" s="23"/>
      <c r="ASV106" s="23"/>
      <c r="ASW106" s="23"/>
      <c r="ASX106" s="23"/>
      <c r="ASY106" s="23"/>
      <c r="ASZ106" s="23"/>
      <c r="ATA106" s="23"/>
      <c r="ATB106" s="23"/>
      <c r="ATC106" s="23"/>
      <c r="ATD106" s="23"/>
      <c r="ATE106" s="23"/>
      <c r="ATF106" s="23"/>
      <c r="ATG106" s="23"/>
      <c r="ATH106" s="23"/>
      <c r="ATI106" s="23"/>
      <c r="ATJ106" s="23"/>
      <c r="ATK106" s="23"/>
      <c r="ATL106" s="23"/>
      <c r="ATM106" s="23"/>
      <c r="ATN106" s="23"/>
      <c r="ATO106" s="23"/>
      <c r="ATP106" s="23"/>
      <c r="ATQ106" s="23"/>
      <c r="ATR106" s="23"/>
      <c r="ATS106" s="23"/>
      <c r="ATT106" s="23"/>
      <c r="ATU106" s="23"/>
      <c r="ATV106" s="23"/>
      <c r="ATW106" s="23"/>
      <c r="ATX106" s="23"/>
      <c r="ATY106" s="23"/>
      <c r="ATZ106" s="23"/>
      <c r="AUA106" s="23"/>
      <c r="AUB106" s="23"/>
      <c r="AUC106" s="23"/>
      <c r="AUD106" s="23"/>
      <c r="AUE106" s="23"/>
      <c r="AUF106" s="23"/>
      <c r="AUG106" s="23"/>
      <c r="AUH106" s="23"/>
      <c r="AUI106" s="23"/>
      <c r="AUJ106" s="23"/>
      <c r="AUK106" s="23"/>
      <c r="AUL106" s="23"/>
      <c r="AUM106" s="23"/>
      <c r="AUN106" s="23"/>
      <c r="AUO106" s="23"/>
      <c r="AUP106" s="23"/>
      <c r="AUQ106" s="23"/>
      <c r="AUR106" s="23"/>
      <c r="AUS106" s="23"/>
      <c r="AUT106" s="23"/>
      <c r="AUU106" s="23"/>
      <c r="AUV106" s="23"/>
      <c r="AUW106" s="23"/>
      <c r="AUX106" s="23"/>
      <c r="AUY106" s="23"/>
      <c r="AUZ106" s="23"/>
      <c r="AVA106" s="23"/>
      <c r="AVB106" s="23"/>
      <c r="AVC106" s="23"/>
      <c r="AVD106" s="23"/>
      <c r="AVE106" s="23"/>
      <c r="AVF106" s="23"/>
      <c r="AVG106" s="23"/>
      <c r="AVH106" s="23"/>
      <c r="AVI106" s="23"/>
      <c r="AVJ106" s="23"/>
      <c r="AVK106" s="23"/>
      <c r="AVL106" s="23"/>
      <c r="AVM106" s="23"/>
      <c r="AVN106" s="23"/>
      <c r="AVO106" s="23"/>
      <c r="AVP106" s="23"/>
      <c r="AVQ106" s="23"/>
      <c r="AVR106" s="23"/>
      <c r="AVS106" s="23"/>
      <c r="AVT106" s="23"/>
      <c r="AVU106" s="23"/>
      <c r="AVV106" s="23"/>
      <c r="AVW106" s="23"/>
      <c r="AVX106" s="23"/>
      <c r="AVY106" s="23"/>
      <c r="AVZ106" s="23"/>
      <c r="AWA106" s="23"/>
      <c r="AWB106" s="23"/>
      <c r="AWC106" s="23"/>
      <c r="AWD106" s="23"/>
      <c r="AWE106" s="23"/>
      <c r="AWF106" s="23"/>
      <c r="AWG106" s="23"/>
      <c r="AWH106" s="23"/>
      <c r="AWI106" s="23"/>
      <c r="AWJ106" s="23"/>
      <c r="AWK106" s="23"/>
      <c r="AWL106" s="23"/>
      <c r="AWM106" s="23"/>
      <c r="AWN106" s="23"/>
      <c r="AWO106" s="23"/>
      <c r="AWP106" s="23"/>
      <c r="AWQ106" s="23"/>
      <c r="AWR106" s="23"/>
      <c r="AWS106" s="23"/>
      <c r="AWT106" s="23"/>
      <c r="AWU106" s="23"/>
      <c r="AWV106" s="23"/>
      <c r="AWW106" s="23"/>
      <c r="AWX106" s="23"/>
      <c r="AWY106" s="23"/>
      <c r="AWZ106" s="23"/>
      <c r="AXA106" s="23"/>
      <c r="AXB106" s="23"/>
      <c r="AXC106" s="23"/>
      <c r="AXD106" s="23"/>
      <c r="AXE106" s="23"/>
      <c r="AXF106" s="23"/>
      <c r="AXG106" s="23"/>
      <c r="AXH106" s="23"/>
      <c r="AXI106" s="23"/>
      <c r="AXJ106" s="23"/>
      <c r="AXK106" s="23"/>
      <c r="AXL106" s="23"/>
      <c r="AXM106" s="23"/>
      <c r="AXN106" s="23"/>
      <c r="AXO106" s="23"/>
      <c r="AXP106" s="23"/>
      <c r="AXQ106" s="23"/>
      <c r="AXR106" s="23"/>
      <c r="AXS106" s="23"/>
      <c r="AXT106" s="23"/>
      <c r="AXU106" s="23"/>
      <c r="AXV106" s="23"/>
      <c r="AXW106" s="23"/>
      <c r="AXX106" s="23"/>
      <c r="AXY106" s="23"/>
      <c r="AXZ106" s="23"/>
      <c r="AYA106" s="23"/>
      <c r="AYB106" s="23"/>
      <c r="AYC106" s="23"/>
      <c r="AYD106" s="23"/>
      <c r="AYE106" s="23"/>
      <c r="AYF106" s="23"/>
      <c r="AYG106" s="23"/>
      <c r="AYH106" s="23"/>
      <c r="AYI106" s="23"/>
      <c r="AYJ106" s="23"/>
      <c r="AYK106" s="23"/>
      <c r="AYL106" s="23"/>
      <c r="AYM106" s="23"/>
      <c r="AYN106" s="23"/>
      <c r="AYO106" s="23"/>
      <c r="AYP106" s="23"/>
      <c r="AYQ106" s="23"/>
      <c r="AYR106" s="23"/>
      <c r="AYS106" s="23"/>
      <c r="AYT106" s="23"/>
      <c r="AYU106" s="23"/>
      <c r="AYV106" s="23"/>
      <c r="AYW106" s="23"/>
      <c r="AYX106" s="23"/>
      <c r="AYY106" s="23"/>
      <c r="AYZ106" s="23"/>
      <c r="AZA106" s="23"/>
      <c r="AZB106" s="23"/>
      <c r="AZC106" s="23"/>
      <c r="AZD106" s="23"/>
      <c r="AZE106" s="23"/>
      <c r="AZF106" s="23"/>
      <c r="AZG106" s="23"/>
      <c r="AZH106" s="23"/>
      <c r="AZI106" s="23"/>
      <c r="AZJ106" s="23"/>
      <c r="AZK106" s="23"/>
      <c r="AZL106" s="23"/>
      <c r="AZM106" s="23"/>
      <c r="AZN106" s="23"/>
      <c r="AZO106" s="23"/>
      <c r="AZP106" s="23"/>
      <c r="AZQ106" s="23"/>
      <c r="AZR106" s="23"/>
      <c r="AZS106" s="23"/>
      <c r="AZT106" s="23"/>
      <c r="AZU106" s="23"/>
      <c r="AZV106" s="23"/>
      <c r="AZW106" s="23"/>
      <c r="AZX106" s="23"/>
      <c r="AZY106" s="23"/>
      <c r="AZZ106" s="23"/>
      <c r="BAA106" s="23"/>
      <c r="BAB106" s="23"/>
      <c r="BAC106" s="23"/>
      <c r="BAD106" s="23"/>
      <c r="BAE106" s="23"/>
      <c r="BAF106" s="23"/>
      <c r="BAG106" s="23"/>
      <c r="BAH106" s="23"/>
      <c r="BAI106" s="23"/>
      <c r="BAJ106" s="23"/>
      <c r="BAK106" s="23"/>
      <c r="BAL106" s="23"/>
      <c r="BAM106" s="23"/>
      <c r="BAN106" s="23"/>
      <c r="BAO106" s="23"/>
      <c r="BAP106" s="23"/>
      <c r="BAQ106" s="23"/>
      <c r="BAR106" s="23"/>
      <c r="BAS106" s="23"/>
      <c r="BAT106" s="23"/>
      <c r="BAU106" s="23"/>
      <c r="BAV106" s="23"/>
      <c r="BAW106" s="23"/>
      <c r="BAX106" s="23"/>
      <c r="BAY106" s="23"/>
      <c r="BAZ106" s="23"/>
      <c r="BBA106" s="23"/>
      <c r="BBB106" s="23"/>
      <c r="BBC106" s="23"/>
      <c r="BBD106" s="23"/>
      <c r="BBE106" s="23"/>
      <c r="BBF106" s="23"/>
      <c r="BBG106" s="23"/>
      <c r="BBH106" s="23"/>
      <c r="BBI106" s="23"/>
      <c r="BBJ106" s="23"/>
      <c r="BBK106" s="23"/>
      <c r="BBL106" s="23"/>
      <c r="BBM106" s="23"/>
      <c r="BBN106" s="23"/>
      <c r="BBO106" s="23"/>
      <c r="BBP106" s="23"/>
      <c r="BBQ106" s="23"/>
      <c r="BBR106" s="23"/>
      <c r="BBS106" s="23"/>
      <c r="BBT106" s="23"/>
      <c r="BBU106" s="23"/>
      <c r="BBV106" s="23"/>
      <c r="BBW106" s="23"/>
      <c r="BBX106" s="23"/>
      <c r="BBY106" s="23"/>
      <c r="BBZ106" s="23"/>
      <c r="BCA106" s="23"/>
      <c r="BCB106" s="23"/>
      <c r="BCC106" s="23"/>
      <c r="BCD106" s="23"/>
      <c r="BCE106" s="23"/>
      <c r="BCF106" s="23"/>
      <c r="BCG106" s="23"/>
      <c r="BCH106" s="23"/>
      <c r="BCI106" s="23"/>
      <c r="BCJ106" s="23"/>
      <c r="BCK106" s="23"/>
      <c r="BCL106" s="23"/>
      <c r="BCM106" s="23"/>
      <c r="BCN106" s="23"/>
      <c r="BCO106" s="23"/>
      <c r="BCP106" s="23"/>
      <c r="BCQ106" s="23"/>
      <c r="BCR106" s="23"/>
      <c r="BCS106" s="23"/>
      <c r="BCT106" s="23"/>
      <c r="BCU106" s="23"/>
      <c r="BCV106" s="23"/>
      <c r="BCW106" s="23"/>
      <c r="BCX106" s="23"/>
      <c r="BCY106" s="23"/>
      <c r="BCZ106" s="23"/>
      <c r="BDA106" s="23"/>
      <c r="BDB106" s="23"/>
      <c r="BDC106" s="23"/>
      <c r="BDD106" s="23"/>
      <c r="BDE106" s="23"/>
      <c r="BDF106" s="23"/>
      <c r="BDG106" s="23"/>
      <c r="BDH106" s="23"/>
      <c r="BDI106" s="23"/>
      <c r="BDJ106" s="23"/>
      <c r="BDK106" s="23"/>
      <c r="BDL106" s="23"/>
      <c r="BDM106" s="23"/>
      <c r="BDN106" s="23"/>
      <c r="BDO106" s="23"/>
      <c r="BDP106" s="23"/>
      <c r="BDQ106" s="23"/>
      <c r="BDR106" s="23"/>
      <c r="BDS106" s="23"/>
      <c r="BDT106" s="23"/>
      <c r="BDU106" s="23"/>
      <c r="BDV106" s="23"/>
      <c r="BDW106" s="23"/>
      <c r="BDX106" s="23"/>
      <c r="BDY106" s="23"/>
      <c r="BDZ106" s="23"/>
      <c r="BEA106" s="23"/>
      <c r="BEB106" s="23"/>
      <c r="BEC106" s="23"/>
      <c r="BED106" s="23"/>
      <c r="BEE106" s="23"/>
      <c r="BEF106" s="23"/>
      <c r="BEG106" s="23"/>
      <c r="BEH106" s="23"/>
      <c r="BEI106" s="23"/>
      <c r="BEJ106" s="23"/>
      <c r="BEK106" s="23"/>
      <c r="BEL106" s="23"/>
      <c r="BEM106" s="23"/>
      <c r="BEN106" s="23"/>
      <c r="BEO106" s="23"/>
      <c r="BEP106" s="23"/>
      <c r="BEQ106" s="23"/>
      <c r="BER106" s="23"/>
      <c r="BES106" s="23"/>
      <c r="BET106" s="23"/>
      <c r="BEU106" s="23"/>
      <c r="BEV106" s="23"/>
      <c r="BEW106" s="23"/>
      <c r="BEX106" s="23"/>
      <c r="BEY106" s="23"/>
      <c r="BEZ106" s="23"/>
      <c r="BFA106" s="23"/>
      <c r="BFB106" s="23"/>
      <c r="BFC106" s="23"/>
      <c r="BFD106" s="23"/>
      <c r="BFE106" s="23"/>
      <c r="BFF106" s="23"/>
      <c r="BFG106" s="23"/>
      <c r="BFH106" s="23"/>
      <c r="BFI106" s="23"/>
      <c r="BFJ106" s="23"/>
      <c r="BFK106" s="23"/>
      <c r="BFL106" s="23"/>
      <c r="BFM106" s="23"/>
      <c r="BFN106" s="23"/>
      <c r="BFO106" s="23"/>
      <c r="BFP106" s="23"/>
      <c r="BFQ106" s="23"/>
      <c r="BFR106" s="23"/>
      <c r="BFS106" s="23"/>
      <c r="BFT106" s="23"/>
      <c r="BFU106" s="23"/>
      <c r="BFV106" s="23"/>
      <c r="BFW106" s="23"/>
      <c r="BFX106" s="23"/>
      <c r="BFY106" s="23"/>
      <c r="BFZ106" s="23"/>
      <c r="BGA106" s="23"/>
      <c r="BGB106" s="23"/>
      <c r="BGC106" s="23"/>
      <c r="BGD106" s="23"/>
      <c r="BGE106" s="23"/>
      <c r="BGF106" s="23"/>
      <c r="BGG106" s="23"/>
      <c r="BGH106" s="23"/>
      <c r="BGI106" s="23"/>
      <c r="BGJ106" s="23"/>
      <c r="BGK106" s="23"/>
      <c r="BGL106" s="23"/>
      <c r="BGM106" s="23"/>
      <c r="BGN106" s="23"/>
      <c r="BGO106" s="23"/>
      <c r="BGP106" s="23"/>
      <c r="BGQ106" s="23"/>
      <c r="BGR106" s="23"/>
      <c r="BGS106" s="23"/>
      <c r="BGT106" s="23"/>
      <c r="BGU106" s="23"/>
      <c r="BGV106" s="23"/>
      <c r="BGW106" s="23"/>
      <c r="BGX106" s="23"/>
      <c r="BGY106" s="23"/>
      <c r="BGZ106" s="23"/>
      <c r="BHA106" s="23"/>
      <c r="BHB106" s="23"/>
      <c r="BHC106" s="23"/>
      <c r="BHD106" s="23"/>
      <c r="BHE106" s="23"/>
      <c r="BHF106" s="23"/>
      <c r="BHG106" s="23"/>
      <c r="BHH106" s="23"/>
      <c r="BHI106" s="23"/>
      <c r="BHJ106" s="23"/>
      <c r="BHK106" s="23"/>
      <c r="BHL106" s="23"/>
      <c r="BHM106" s="23"/>
      <c r="BHN106" s="23"/>
      <c r="BHO106" s="23"/>
      <c r="BHP106" s="23"/>
      <c r="BHQ106" s="23"/>
      <c r="BHR106" s="23"/>
      <c r="BHS106" s="23"/>
      <c r="BHT106" s="23"/>
      <c r="BHU106" s="23"/>
      <c r="BHV106" s="23"/>
      <c r="BHW106" s="23"/>
      <c r="BHX106" s="23"/>
      <c r="BHY106" s="23"/>
      <c r="BHZ106" s="23"/>
      <c r="BIA106" s="23"/>
      <c r="BIB106" s="23"/>
      <c r="BIC106" s="23"/>
      <c r="BID106" s="23"/>
      <c r="BIE106" s="23"/>
      <c r="BIF106" s="23"/>
      <c r="BIG106" s="23"/>
      <c r="BIH106" s="23"/>
      <c r="BII106" s="23"/>
      <c r="BIJ106" s="23"/>
      <c r="BIK106" s="23"/>
      <c r="BIL106" s="23"/>
      <c r="BIM106" s="23"/>
      <c r="BIN106" s="23"/>
      <c r="BIO106" s="23"/>
      <c r="BIP106" s="23"/>
      <c r="BIQ106" s="23"/>
      <c r="BIR106" s="23"/>
      <c r="BIS106" s="23"/>
      <c r="BIT106" s="23"/>
      <c r="BIU106" s="23"/>
      <c r="BIV106" s="23"/>
      <c r="BIW106" s="23"/>
      <c r="BIX106" s="23"/>
      <c r="BIY106" s="23"/>
      <c r="BIZ106" s="23"/>
      <c r="BJA106" s="23"/>
      <c r="BJB106" s="23"/>
      <c r="BJC106" s="23"/>
      <c r="BJD106" s="23"/>
      <c r="BJE106" s="23"/>
      <c r="BJF106" s="23"/>
      <c r="BJG106" s="23"/>
      <c r="BJH106" s="23"/>
      <c r="BJI106" s="23"/>
      <c r="BJJ106" s="23"/>
      <c r="BJK106" s="23"/>
      <c r="BJL106" s="23"/>
      <c r="BJM106" s="23"/>
      <c r="BJN106" s="23"/>
      <c r="BJO106" s="23"/>
      <c r="BJP106" s="23"/>
      <c r="BJQ106" s="23"/>
      <c r="BJR106" s="23"/>
      <c r="BJS106" s="23"/>
      <c r="BJT106" s="23"/>
      <c r="BJU106" s="23"/>
      <c r="BJV106" s="23"/>
      <c r="BJW106" s="23"/>
      <c r="BJX106" s="23"/>
      <c r="BJY106" s="23"/>
      <c r="BJZ106" s="23"/>
      <c r="BKA106" s="23"/>
      <c r="BKB106" s="23"/>
      <c r="BKC106" s="23"/>
      <c r="BKD106" s="23"/>
      <c r="BKE106" s="23"/>
      <c r="BKF106" s="23"/>
      <c r="BKG106" s="23"/>
      <c r="BKH106" s="23"/>
      <c r="BKI106" s="23"/>
      <c r="BKJ106" s="23"/>
      <c r="BKK106" s="23"/>
      <c r="BKL106" s="23"/>
      <c r="BKM106" s="23"/>
      <c r="BKN106" s="23"/>
      <c r="BKO106" s="23"/>
      <c r="BKP106" s="23"/>
      <c r="BKQ106" s="23"/>
      <c r="BKR106" s="23"/>
      <c r="BKS106" s="23"/>
      <c r="BKT106" s="23"/>
      <c r="BKU106" s="23"/>
      <c r="BKV106" s="23"/>
      <c r="BKW106" s="23"/>
      <c r="BKX106" s="23"/>
      <c r="BKY106" s="23"/>
      <c r="BKZ106" s="23"/>
      <c r="BLA106" s="23"/>
      <c r="BLB106" s="23"/>
      <c r="BLC106" s="23"/>
      <c r="BLD106" s="23"/>
      <c r="BLE106" s="23"/>
      <c r="BLF106" s="23"/>
      <c r="BLG106" s="23"/>
      <c r="BLH106" s="23"/>
      <c r="BLI106" s="23"/>
      <c r="BLJ106" s="23"/>
      <c r="BLK106" s="23"/>
      <c r="BLL106" s="23"/>
      <c r="BLM106" s="23"/>
      <c r="BLN106" s="23"/>
      <c r="BLO106" s="23"/>
      <c r="BLP106" s="23"/>
      <c r="BLQ106" s="23"/>
      <c r="BLR106" s="23"/>
      <c r="BLS106" s="23"/>
      <c r="BLT106" s="23"/>
      <c r="BLU106" s="23"/>
      <c r="BLV106" s="23"/>
      <c r="BLW106" s="23"/>
      <c r="BLX106" s="23"/>
      <c r="BLY106" s="23"/>
      <c r="BLZ106" s="23"/>
      <c r="BMA106" s="23"/>
      <c r="BMB106" s="23"/>
      <c r="BMC106" s="23"/>
      <c r="BMD106" s="23"/>
      <c r="BME106" s="23"/>
      <c r="BMF106" s="23"/>
      <c r="BMG106" s="23"/>
      <c r="BMH106" s="23"/>
      <c r="BMI106" s="23"/>
      <c r="BMJ106" s="23"/>
      <c r="BMK106" s="23"/>
      <c r="BML106" s="23"/>
      <c r="BMM106" s="23"/>
      <c r="BMN106" s="23"/>
      <c r="BMO106" s="23"/>
      <c r="BMP106" s="23"/>
      <c r="BMQ106" s="23"/>
      <c r="BMR106" s="23"/>
      <c r="BMS106" s="23"/>
      <c r="BMT106" s="23"/>
      <c r="BMU106" s="23"/>
      <c r="BMV106" s="23"/>
      <c r="BMW106" s="23"/>
      <c r="BMX106" s="23"/>
      <c r="BMY106" s="23"/>
      <c r="BMZ106" s="23"/>
      <c r="BNA106" s="23"/>
      <c r="BNB106" s="23"/>
      <c r="BNC106" s="23"/>
      <c r="BND106" s="23"/>
      <c r="BNE106" s="23"/>
      <c r="BNF106" s="23"/>
      <c r="BNG106" s="23"/>
      <c r="BNH106" s="23"/>
      <c r="BNI106" s="23"/>
      <c r="BNJ106" s="23"/>
      <c r="BNK106" s="23"/>
      <c r="BNL106" s="23"/>
      <c r="BNM106" s="23"/>
      <c r="BNN106" s="23"/>
      <c r="BNO106" s="23"/>
      <c r="BNP106" s="23"/>
      <c r="BNQ106" s="23"/>
      <c r="BNR106" s="23"/>
      <c r="BNS106" s="23"/>
      <c r="BNT106" s="23"/>
      <c r="BNU106" s="23"/>
      <c r="BNV106" s="23"/>
      <c r="BNW106" s="23"/>
      <c r="BNX106" s="23"/>
      <c r="BNY106" s="23"/>
      <c r="BNZ106" s="23"/>
      <c r="BOA106" s="23"/>
      <c r="BOB106" s="23"/>
      <c r="BOC106" s="23"/>
      <c r="BOD106" s="23"/>
      <c r="BOE106" s="23"/>
      <c r="BOF106" s="23"/>
      <c r="BOG106" s="23"/>
      <c r="BOH106" s="23"/>
      <c r="BOI106" s="23"/>
      <c r="BOJ106" s="23"/>
      <c r="BOK106" s="23"/>
      <c r="BOL106" s="23"/>
      <c r="BOM106" s="23"/>
      <c r="BON106" s="23"/>
      <c r="BOO106" s="23"/>
      <c r="BOP106" s="23"/>
      <c r="BOQ106" s="23"/>
      <c r="BOR106" s="23"/>
      <c r="BOS106" s="23"/>
      <c r="BOT106" s="23"/>
      <c r="BOU106" s="23"/>
      <c r="BOV106" s="23"/>
      <c r="BOW106" s="23"/>
      <c r="BOX106" s="23"/>
      <c r="BOY106" s="23"/>
      <c r="BOZ106" s="23"/>
      <c r="BPA106" s="23"/>
      <c r="BPB106" s="23"/>
      <c r="BPC106" s="23"/>
      <c r="BPD106" s="23"/>
      <c r="BPE106" s="23"/>
      <c r="BPF106" s="23"/>
      <c r="BPG106" s="23"/>
      <c r="BPH106" s="23"/>
      <c r="BPI106" s="23"/>
      <c r="BPJ106" s="23"/>
      <c r="BPK106" s="23"/>
    </row>
    <row r="107" spans="1:1779" s="7" customFormat="1" ht="79.5" customHeight="1" x14ac:dyDescent="0.25">
      <c r="A107" s="245" t="s">
        <v>58</v>
      </c>
      <c r="B107" s="269" t="s">
        <v>113</v>
      </c>
      <c r="C107" s="86" t="s">
        <v>84</v>
      </c>
      <c r="D107" s="246" t="s">
        <v>11</v>
      </c>
      <c r="E107" s="285">
        <f>SUM(F107:O107)</f>
        <v>5500</v>
      </c>
      <c r="F107" s="209">
        <v>5500</v>
      </c>
      <c r="G107" s="210"/>
      <c r="H107" s="210"/>
      <c r="I107" s="210"/>
      <c r="J107" s="210"/>
      <c r="K107" s="211"/>
      <c r="L107" s="285">
        <v>0</v>
      </c>
      <c r="M107" s="90">
        <v>0</v>
      </c>
      <c r="N107" s="285">
        <v>0</v>
      </c>
      <c r="O107" s="285">
        <v>0</v>
      </c>
      <c r="P107" s="91" t="s">
        <v>96</v>
      </c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  <c r="KS107" s="23"/>
      <c r="KT107" s="23"/>
      <c r="KU107" s="23"/>
      <c r="KV107" s="23"/>
      <c r="KW107" s="23"/>
      <c r="KX107" s="23"/>
      <c r="KY107" s="23"/>
      <c r="KZ107" s="23"/>
      <c r="LA107" s="23"/>
      <c r="LB107" s="23"/>
      <c r="LC107" s="23"/>
      <c r="LD107" s="23"/>
      <c r="LE107" s="23"/>
      <c r="LF107" s="23"/>
      <c r="LG107" s="23"/>
      <c r="LH107" s="23"/>
      <c r="LI107" s="23"/>
      <c r="LJ107" s="23"/>
      <c r="LK107" s="23"/>
      <c r="LL107" s="23"/>
      <c r="LM107" s="23"/>
      <c r="LN107" s="23"/>
      <c r="LO107" s="23"/>
      <c r="LP107" s="23"/>
      <c r="LQ107" s="23"/>
      <c r="LR107" s="23"/>
      <c r="LS107" s="23"/>
      <c r="LT107" s="23"/>
      <c r="LU107" s="23"/>
      <c r="LV107" s="23"/>
      <c r="LW107" s="23"/>
      <c r="LX107" s="23"/>
      <c r="LY107" s="23"/>
      <c r="LZ107" s="23"/>
      <c r="MA107" s="23"/>
      <c r="MB107" s="23"/>
      <c r="MC107" s="23"/>
      <c r="MD107" s="23"/>
      <c r="ME107" s="23"/>
      <c r="MF107" s="23"/>
      <c r="MG107" s="23"/>
      <c r="MH107" s="23"/>
      <c r="MI107" s="23"/>
      <c r="MJ107" s="23"/>
      <c r="MK107" s="23"/>
      <c r="ML107" s="23"/>
      <c r="MM107" s="23"/>
      <c r="MN107" s="23"/>
      <c r="MO107" s="23"/>
      <c r="MP107" s="23"/>
      <c r="MQ107" s="23"/>
      <c r="MR107" s="23"/>
      <c r="MS107" s="23"/>
      <c r="MT107" s="23"/>
      <c r="MU107" s="23"/>
      <c r="MV107" s="23"/>
      <c r="MW107" s="23"/>
      <c r="MX107" s="23"/>
      <c r="MY107" s="23"/>
      <c r="MZ107" s="23"/>
      <c r="NA107" s="23"/>
      <c r="NB107" s="23"/>
      <c r="NC107" s="23"/>
      <c r="ND107" s="23"/>
      <c r="NE107" s="23"/>
      <c r="NF107" s="23"/>
      <c r="NG107" s="23"/>
      <c r="NH107" s="23"/>
      <c r="NI107" s="23"/>
      <c r="NJ107" s="23"/>
      <c r="NK107" s="23"/>
      <c r="NL107" s="23"/>
      <c r="NM107" s="23"/>
      <c r="NN107" s="23"/>
      <c r="NO107" s="23"/>
      <c r="NP107" s="23"/>
      <c r="NQ107" s="23"/>
      <c r="NR107" s="23"/>
      <c r="NS107" s="23"/>
      <c r="NT107" s="23"/>
      <c r="NU107" s="23"/>
      <c r="NV107" s="23"/>
      <c r="NW107" s="23"/>
      <c r="NX107" s="23"/>
      <c r="NY107" s="23"/>
      <c r="NZ107" s="23"/>
      <c r="OA107" s="23"/>
      <c r="OB107" s="23"/>
      <c r="OC107" s="23"/>
      <c r="OD107" s="23"/>
      <c r="OE107" s="23"/>
      <c r="OF107" s="23"/>
      <c r="OG107" s="23"/>
      <c r="OH107" s="23"/>
      <c r="OI107" s="23"/>
      <c r="OJ107" s="23"/>
      <c r="OK107" s="23"/>
      <c r="OL107" s="23"/>
      <c r="OM107" s="23"/>
      <c r="ON107" s="23"/>
      <c r="OO107" s="23"/>
      <c r="OP107" s="23"/>
      <c r="OQ107" s="23"/>
      <c r="OR107" s="23"/>
      <c r="OS107" s="23"/>
      <c r="OT107" s="23"/>
      <c r="OU107" s="23"/>
      <c r="OV107" s="23"/>
      <c r="OW107" s="23"/>
      <c r="OX107" s="23"/>
      <c r="OY107" s="23"/>
      <c r="OZ107" s="23"/>
      <c r="PA107" s="23"/>
      <c r="PB107" s="23"/>
      <c r="PC107" s="23"/>
      <c r="PD107" s="23"/>
      <c r="PE107" s="23"/>
      <c r="PF107" s="23"/>
      <c r="PG107" s="23"/>
      <c r="PH107" s="23"/>
      <c r="PI107" s="23"/>
      <c r="PJ107" s="23"/>
      <c r="PK107" s="23"/>
      <c r="PL107" s="23"/>
      <c r="PM107" s="23"/>
      <c r="PN107" s="23"/>
      <c r="PO107" s="23"/>
      <c r="PP107" s="23"/>
      <c r="PQ107" s="23"/>
      <c r="PR107" s="23"/>
      <c r="PS107" s="23"/>
      <c r="PT107" s="23"/>
      <c r="PU107" s="23"/>
      <c r="PV107" s="23"/>
      <c r="PW107" s="23"/>
      <c r="PX107" s="23"/>
      <c r="PY107" s="23"/>
      <c r="PZ107" s="23"/>
      <c r="QA107" s="23"/>
      <c r="QB107" s="23"/>
      <c r="QC107" s="23"/>
      <c r="QD107" s="23"/>
      <c r="QE107" s="23"/>
      <c r="QF107" s="23"/>
      <c r="QG107" s="23"/>
      <c r="QH107" s="23"/>
      <c r="QI107" s="23"/>
      <c r="QJ107" s="23"/>
      <c r="QK107" s="23"/>
      <c r="QL107" s="23"/>
      <c r="QM107" s="23"/>
      <c r="QN107" s="23"/>
      <c r="QO107" s="23"/>
      <c r="QP107" s="23"/>
      <c r="QQ107" s="23"/>
      <c r="QR107" s="23"/>
      <c r="QS107" s="23"/>
      <c r="QT107" s="23"/>
      <c r="QU107" s="23"/>
      <c r="QV107" s="23"/>
      <c r="QW107" s="23"/>
      <c r="QX107" s="23"/>
      <c r="QY107" s="23"/>
      <c r="QZ107" s="23"/>
      <c r="RA107" s="23"/>
      <c r="RB107" s="23"/>
      <c r="RC107" s="23"/>
      <c r="RD107" s="23"/>
      <c r="RE107" s="23"/>
      <c r="RF107" s="23"/>
      <c r="RG107" s="23"/>
      <c r="RH107" s="23"/>
      <c r="RI107" s="23"/>
      <c r="RJ107" s="23"/>
      <c r="RK107" s="23"/>
      <c r="RL107" s="23"/>
      <c r="RM107" s="23"/>
      <c r="RN107" s="23"/>
      <c r="RO107" s="23"/>
      <c r="RP107" s="23"/>
      <c r="RQ107" s="23"/>
      <c r="RR107" s="23"/>
      <c r="RS107" s="23"/>
      <c r="RT107" s="23"/>
      <c r="RU107" s="23"/>
      <c r="RV107" s="23"/>
      <c r="RW107" s="23"/>
      <c r="RX107" s="23"/>
      <c r="RY107" s="23"/>
      <c r="RZ107" s="23"/>
      <c r="SA107" s="23"/>
      <c r="SB107" s="23"/>
      <c r="SC107" s="23"/>
      <c r="SD107" s="23"/>
      <c r="SE107" s="23"/>
      <c r="SF107" s="23"/>
      <c r="SG107" s="23"/>
      <c r="SH107" s="23"/>
      <c r="SI107" s="23"/>
      <c r="SJ107" s="23"/>
      <c r="SK107" s="23"/>
      <c r="SL107" s="23"/>
      <c r="SM107" s="23"/>
      <c r="SN107" s="23"/>
      <c r="SO107" s="23"/>
      <c r="SP107" s="23"/>
      <c r="SQ107" s="23"/>
      <c r="SR107" s="23"/>
      <c r="SS107" s="23"/>
      <c r="ST107" s="23"/>
      <c r="SU107" s="23"/>
      <c r="SV107" s="23"/>
      <c r="SW107" s="23"/>
      <c r="SX107" s="23"/>
      <c r="SY107" s="23"/>
      <c r="SZ107" s="23"/>
      <c r="TA107" s="23"/>
      <c r="TB107" s="23"/>
      <c r="TC107" s="23"/>
      <c r="TD107" s="23"/>
      <c r="TE107" s="23"/>
      <c r="TF107" s="23"/>
      <c r="TG107" s="23"/>
      <c r="TH107" s="23"/>
      <c r="TI107" s="23"/>
      <c r="TJ107" s="23"/>
      <c r="TK107" s="23"/>
      <c r="TL107" s="23"/>
      <c r="TM107" s="23"/>
      <c r="TN107" s="23"/>
      <c r="TO107" s="23"/>
      <c r="TP107" s="23"/>
      <c r="TQ107" s="23"/>
      <c r="TR107" s="23"/>
      <c r="TS107" s="23"/>
      <c r="TT107" s="23"/>
      <c r="TU107" s="23"/>
      <c r="TV107" s="23"/>
      <c r="TW107" s="23"/>
      <c r="TX107" s="23"/>
      <c r="TY107" s="23"/>
      <c r="TZ107" s="23"/>
      <c r="UA107" s="23"/>
      <c r="UB107" s="23"/>
      <c r="UC107" s="23"/>
      <c r="UD107" s="23"/>
      <c r="UE107" s="23"/>
      <c r="UF107" s="23"/>
      <c r="UG107" s="23"/>
      <c r="UH107" s="23"/>
      <c r="UI107" s="23"/>
      <c r="UJ107" s="23"/>
      <c r="UK107" s="23"/>
      <c r="UL107" s="23"/>
      <c r="UM107" s="23"/>
      <c r="UN107" s="23"/>
      <c r="UO107" s="23"/>
      <c r="UP107" s="23"/>
      <c r="UQ107" s="23"/>
      <c r="UR107" s="23"/>
      <c r="US107" s="23"/>
      <c r="UT107" s="23"/>
      <c r="UU107" s="23"/>
      <c r="UV107" s="23"/>
      <c r="UW107" s="23"/>
      <c r="UX107" s="23"/>
      <c r="UY107" s="23"/>
      <c r="UZ107" s="23"/>
      <c r="VA107" s="23"/>
      <c r="VB107" s="23"/>
      <c r="VC107" s="23"/>
      <c r="VD107" s="23"/>
      <c r="VE107" s="23"/>
      <c r="VF107" s="23"/>
      <c r="VG107" s="23"/>
      <c r="VH107" s="23"/>
      <c r="VI107" s="23"/>
      <c r="VJ107" s="23"/>
      <c r="VK107" s="23"/>
      <c r="VL107" s="23"/>
      <c r="VM107" s="23"/>
      <c r="VN107" s="23"/>
      <c r="VO107" s="23"/>
      <c r="VP107" s="23"/>
      <c r="VQ107" s="23"/>
      <c r="VR107" s="23"/>
      <c r="VS107" s="23"/>
      <c r="VT107" s="23"/>
      <c r="VU107" s="23"/>
      <c r="VV107" s="23"/>
      <c r="VW107" s="23"/>
      <c r="VX107" s="23"/>
      <c r="VY107" s="23"/>
      <c r="VZ107" s="23"/>
      <c r="WA107" s="23"/>
      <c r="WB107" s="23"/>
      <c r="WC107" s="23"/>
      <c r="WD107" s="23"/>
      <c r="WE107" s="23"/>
      <c r="WF107" s="23"/>
      <c r="WG107" s="23"/>
      <c r="WH107" s="23"/>
      <c r="WI107" s="23"/>
      <c r="WJ107" s="23"/>
      <c r="WK107" s="23"/>
      <c r="WL107" s="23"/>
      <c r="WM107" s="23"/>
      <c r="WN107" s="23"/>
      <c r="WO107" s="23"/>
      <c r="WP107" s="23"/>
      <c r="WQ107" s="23"/>
      <c r="WR107" s="23"/>
      <c r="WS107" s="23"/>
      <c r="WT107" s="23"/>
      <c r="WU107" s="23"/>
      <c r="WV107" s="23"/>
      <c r="WW107" s="23"/>
      <c r="WX107" s="23"/>
      <c r="WY107" s="23"/>
      <c r="WZ107" s="23"/>
      <c r="XA107" s="23"/>
      <c r="XB107" s="23"/>
      <c r="XC107" s="23"/>
      <c r="XD107" s="23"/>
      <c r="XE107" s="23"/>
      <c r="XF107" s="23"/>
      <c r="XG107" s="23"/>
      <c r="XH107" s="23"/>
      <c r="XI107" s="23"/>
      <c r="XJ107" s="23"/>
      <c r="XK107" s="23"/>
      <c r="XL107" s="23"/>
      <c r="XM107" s="23"/>
      <c r="XN107" s="23"/>
      <c r="XO107" s="23"/>
      <c r="XP107" s="23"/>
      <c r="XQ107" s="23"/>
      <c r="XR107" s="23"/>
      <c r="XS107" s="23"/>
      <c r="XT107" s="23"/>
      <c r="XU107" s="23"/>
      <c r="XV107" s="23"/>
      <c r="XW107" s="23"/>
      <c r="XX107" s="23"/>
      <c r="XY107" s="23"/>
      <c r="XZ107" s="23"/>
      <c r="YA107" s="23"/>
      <c r="YB107" s="23"/>
      <c r="YC107" s="23"/>
      <c r="YD107" s="23"/>
      <c r="YE107" s="23"/>
      <c r="YF107" s="23"/>
      <c r="YG107" s="23"/>
      <c r="YH107" s="23"/>
      <c r="YI107" s="23"/>
      <c r="YJ107" s="23"/>
      <c r="YK107" s="23"/>
      <c r="YL107" s="23"/>
      <c r="YM107" s="23"/>
      <c r="YN107" s="23"/>
      <c r="YO107" s="23"/>
      <c r="YP107" s="23"/>
      <c r="YQ107" s="23"/>
      <c r="YR107" s="23"/>
      <c r="YS107" s="23"/>
      <c r="YT107" s="23"/>
      <c r="YU107" s="23"/>
      <c r="YV107" s="23"/>
      <c r="YW107" s="23"/>
      <c r="YX107" s="23"/>
      <c r="YY107" s="23"/>
      <c r="YZ107" s="23"/>
      <c r="ZA107" s="23"/>
      <c r="ZB107" s="23"/>
      <c r="ZC107" s="23"/>
      <c r="ZD107" s="23"/>
      <c r="ZE107" s="23"/>
      <c r="ZF107" s="23"/>
      <c r="ZG107" s="23"/>
      <c r="ZH107" s="23"/>
      <c r="ZI107" s="23"/>
      <c r="ZJ107" s="23"/>
      <c r="ZK107" s="23"/>
      <c r="ZL107" s="23"/>
      <c r="ZM107" s="23"/>
      <c r="ZN107" s="23"/>
      <c r="ZO107" s="23"/>
      <c r="ZP107" s="23"/>
      <c r="ZQ107" s="23"/>
      <c r="ZR107" s="23"/>
      <c r="ZS107" s="23"/>
      <c r="ZT107" s="23"/>
      <c r="ZU107" s="23"/>
      <c r="ZV107" s="23"/>
      <c r="ZW107" s="23"/>
      <c r="ZX107" s="23"/>
      <c r="ZY107" s="23"/>
      <c r="ZZ107" s="23"/>
      <c r="AAA107" s="23"/>
      <c r="AAB107" s="23"/>
      <c r="AAC107" s="23"/>
      <c r="AAD107" s="23"/>
      <c r="AAE107" s="23"/>
      <c r="AAF107" s="23"/>
      <c r="AAG107" s="23"/>
      <c r="AAH107" s="23"/>
      <c r="AAI107" s="23"/>
      <c r="AAJ107" s="23"/>
      <c r="AAK107" s="23"/>
      <c r="AAL107" s="23"/>
      <c r="AAM107" s="23"/>
      <c r="AAN107" s="23"/>
      <c r="AAO107" s="23"/>
      <c r="AAP107" s="23"/>
      <c r="AAQ107" s="23"/>
      <c r="AAR107" s="23"/>
      <c r="AAS107" s="23"/>
      <c r="AAT107" s="23"/>
      <c r="AAU107" s="23"/>
      <c r="AAV107" s="23"/>
      <c r="AAW107" s="23"/>
      <c r="AAX107" s="23"/>
      <c r="AAY107" s="23"/>
      <c r="AAZ107" s="23"/>
      <c r="ABA107" s="23"/>
      <c r="ABB107" s="23"/>
      <c r="ABC107" s="23"/>
      <c r="ABD107" s="23"/>
      <c r="ABE107" s="23"/>
      <c r="ABF107" s="23"/>
      <c r="ABG107" s="23"/>
      <c r="ABH107" s="23"/>
      <c r="ABI107" s="23"/>
      <c r="ABJ107" s="23"/>
      <c r="ABK107" s="23"/>
      <c r="ABL107" s="23"/>
      <c r="ABM107" s="23"/>
      <c r="ABN107" s="23"/>
      <c r="ABO107" s="23"/>
      <c r="ABP107" s="23"/>
      <c r="ABQ107" s="23"/>
      <c r="ABR107" s="23"/>
      <c r="ABS107" s="23"/>
      <c r="ABT107" s="23"/>
      <c r="ABU107" s="23"/>
      <c r="ABV107" s="23"/>
      <c r="ABW107" s="23"/>
      <c r="ABX107" s="23"/>
      <c r="ABY107" s="23"/>
      <c r="ABZ107" s="23"/>
      <c r="ACA107" s="23"/>
      <c r="ACB107" s="23"/>
      <c r="ACC107" s="23"/>
      <c r="ACD107" s="23"/>
      <c r="ACE107" s="23"/>
      <c r="ACF107" s="23"/>
      <c r="ACG107" s="23"/>
      <c r="ACH107" s="23"/>
      <c r="ACI107" s="23"/>
      <c r="ACJ107" s="23"/>
      <c r="ACK107" s="23"/>
      <c r="ACL107" s="23"/>
      <c r="ACM107" s="23"/>
      <c r="ACN107" s="23"/>
      <c r="ACO107" s="23"/>
      <c r="ACP107" s="23"/>
      <c r="ACQ107" s="23"/>
      <c r="ACR107" s="23"/>
      <c r="ACS107" s="23"/>
      <c r="ACT107" s="23"/>
      <c r="ACU107" s="23"/>
      <c r="ACV107" s="23"/>
      <c r="ACW107" s="23"/>
      <c r="ACX107" s="23"/>
      <c r="ACY107" s="23"/>
      <c r="ACZ107" s="23"/>
      <c r="ADA107" s="23"/>
      <c r="ADB107" s="23"/>
      <c r="ADC107" s="23"/>
      <c r="ADD107" s="23"/>
      <c r="ADE107" s="23"/>
      <c r="ADF107" s="23"/>
      <c r="ADG107" s="23"/>
      <c r="ADH107" s="23"/>
      <c r="ADI107" s="23"/>
      <c r="ADJ107" s="23"/>
      <c r="ADK107" s="23"/>
      <c r="ADL107" s="23"/>
      <c r="ADM107" s="23"/>
      <c r="ADN107" s="23"/>
      <c r="ADO107" s="23"/>
      <c r="ADP107" s="23"/>
      <c r="ADQ107" s="23"/>
      <c r="ADR107" s="23"/>
      <c r="ADS107" s="23"/>
      <c r="ADT107" s="23"/>
      <c r="ADU107" s="23"/>
      <c r="ADV107" s="23"/>
      <c r="ADW107" s="23"/>
      <c r="ADX107" s="23"/>
      <c r="ADY107" s="23"/>
      <c r="ADZ107" s="23"/>
      <c r="AEA107" s="23"/>
      <c r="AEB107" s="23"/>
      <c r="AEC107" s="23"/>
      <c r="AED107" s="23"/>
      <c r="AEE107" s="23"/>
      <c r="AEF107" s="23"/>
      <c r="AEG107" s="23"/>
      <c r="AEH107" s="23"/>
      <c r="AEI107" s="23"/>
      <c r="AEJ107" s="23"/>
      <c r="AEK107" s="23"/>
      <c r="AEL107" s="23"/>
      <c r="AEM107" s="23"/>
      <c r="AEN107" s="23"/>
      <c r="AEO107" s="23"/>
      <c r="AEP107" s="23"/>
      <c r="AEQ107" s="23"/>
      <c r="AER107" s="23"/>
      <c r="AES107" s="23"/>
      <c r="AET107" s="23"/>
      <c r="AEU107" s="23"/>
      <c r="AEV107" s="23"/>
      <c r="AEW107" s="23"/>
      <c r="AEX107" s="23"/>
      <c r="AEY107" s="23"/>
      <c r="AEZ107" s="23"/>
      <c r="AFA107" s="23"/>
      <c r="AFB107" s="23"/>
      <c r="AFC107" s="23"/>
      <c r="AFD107" s="23"/>
      <c r="AFE107" s="23"/>
      <c r="AFF107" s="23"/>
      <c r="AFG107" s="23"/>
      <c r="AFH107" s="23"/>
      <c r="AFI107" s="23"/>
      <c r="AFJ107" s="23"/>
      <c r="AFK107" s="23"/>
      <c r="AFL107" s="23"/>
      <c r="AFM107" s="23"/>
      <c r="AFN107" s="23"/>
      <c r="AFO107" s="23"/>
      <c r="AFP107" s="23"/>
      <c r="AFQ107" s="23"/>
      <c r="AFR107" s="23"/>
      <c r="AFS107" s="23"/>
      <c r="AFT107" s="23"/>
      <c r="AFU107" s="23"/>
      <c r="AFV107" s="23"/>
      <c r="AFW107" s="23"/>
      <c r="AFX107" s="23"/>
      <c r="AFY107" s="23"/>
      <c r="AFZ107" s="23"/>
      <c r="AGA107" s="23"/>
      <c r="AGB107" s="23"/>
      <c r="AGC107" s="23"/>
      <c r="AGD107" s="23"/>
      <c r="AGE107" s="23"/>
      <c r="AGF107" s="23"/>
      <c r="AGG107" s="23"/>
      <c r="AGH107" s="23"/>
      <c r="AGI107" s="23"/>
      <c r="AGJ107" s="23"/>
      <c r="AGK107" s="23"/>
      <c r="AGL107" s="23"/>
      <c r="AGM107" s="23"/>
      <c r="AGN107" s="23"/>
      <c r="AGO107" s="23"/>
      <c r="AGP107" s="23"/>
      <c r="AGQ107" s="23"/>
      <c r="AGR107" s="23"/>
      <c r="AGS107" s="23"/>
      <c r="AGT107" s="23"/>
      <c r="AGU107" s="23"/>
      <c r="AGV107" s="23"/>
      <c r="AGW107" s="23"/>
      <c r="AGX107" s="23"/>
      <c r="AGY107" s="23"/>
      <c r="AGZ107" s="23"/>
      <c r="AHA107" s="23"/>
      <c r="AHB107" s="23"/>
      <c r="AHC107" s="23"/>
      <c r="AHD107" s="23"/>
      <c r="AHE107" s="23"/>
      <c r="AHF107" s="23"/>
      <c r="AHG107" s="23"/>
      <c r="AHH107" s="23"/>
      <c r="AHI107" s="23"/>
      <c r="AHJ107" s="23"/>
      <c r="AHK107" s="23"/>
      <c r="AHL107" s="23"/>
      <c r="AHM107" s="23"/>
      <c r="AHN107" s="23"/>
      <c r="AHO107" s="23"/>
      <c r="AHP107" s="23"/>
      <c r="AHQ107" s="23"/>
      <c r="AHR107" s="23"/>
      <c r="AHS107" s="23"/>
      <c r="AHT107" s="23"/>
      <c r="AHU107" s="23"/>
      <c r="AHV107" s="23"/>
      <c r="AHW107" s="23"/>
      <c r="AHX107" s="23"/>
      <c r="AHY107" s="23"/>
      <c r="AHZ107" s="23"/>
      <c r="AIA107" s="23"/>
      <c r="AIB107" s="23"/>
      <c r="AIC107" s="23"/>
      <c r="AID107" s="23"/>
      <c r="AIE107" s="23"/>
      <c r="AIF107" s="23"/>
      <c r="AIG107" s="23"/>
      <c r="AIH107" s="23"/>
      <c r="AII107" s="23"/>
      <c r="AIJ107" s="23"/>
      <c r="AIK107" s="23"/>
      <c r="AIL107" s="23"/>
      <c r="AIM107" s="23"/>
      <c r="AIN107" s="23"/>
      <c r="AIO107" s="23"/>
      <c r="AIP107" s="23"/>
      <c r="AIQ107" s="23"/>
      <c r="AIR107" s="23"/>
      <c r="AIS107" s="23"/>
      <c r="AIT107" s="23"/>
      <c r="AIU107" s="23"/>
      <c r="AIV107" s="23"/>
      <c r="AIW107" s="23"/>
      <c r="AIX107" s="23"/>
      <c r="AIY107" s="23"/>
      <c r="AIZ107" s="23"/>
      <c r="AJA107" s="23"/>
      <c r="AJB107" s="23"/>
      <c r="AJC107" s="23"/>
      <c r="AJD107" s="23"/>
      <c r="AJE107" s="23"/>
      <c r="AJF107" s="23"/>
      <c r="AJG107" s="23"/>
      <c r="AJH107" s="23"/>
      <c r="AJI107" s="23"/>
      <c r="AJJ107" s="23"/>
      <c r="AJK107" s="23"/>
      <c r="AJL107" s="23"/>
      <c r="AJM107" s="23"/>
      <c r="AJN107" s="23"/>
      <c r="AJO107" s="23"/>
      <c r="AJP107" s="23"/>
      <c r="AJQ107" s="23"/>
      <c r="AJR107" s="23"/>
      <c r="AJS107" s="23"/>
      <c r="AJT107" s="23"/>
      <c r="AJU107" s="23"/>
      <c r="AJV107" s="23"/>
      <c r="AJW107" s="23"/>
      <c r="AJX107" s="23"/>
      <c r="AJY107" s="23"/>
      <c r="AJZ107" s="23"/>
      <c r="AKA107" s="23"/>
      <c r="AKB107" s="23"/>
      <c r="AKC107" s="23"/>
      <c r="AKD107" s="23"/>
      <c r="AKE107" s="23"/>
      <c r="AKF107" s="23"/>
      <c r="AKG107" s="23"/>
      <c r="AKH107" s="23"/>
      <c r="AKI107" s="23"/>
      <c r="AKJ107" s="23"/>
      <c r="AKK107" s="23"/>
      <c r="AKL107" s="23"/>
      <c r="AKM107" s="23"/>
      <c r="AKN107" s="23"/>
      <c r="AKO107" s="23"/>
      <c r="AKP107" s="23"/>
      <c r="AKQ107" s="23"/>
      <c r="AKR107" s="23"/>
      <c r="AKS107" s="23"/>
      <c r="AKT107" s="23"/>
      <c r="AKU107" s="23"/>
      <c r="AKV107" s="23"/>
      <c r="AKW107" s="23"/>
      <c r="AKX107" s="23"/>
      <c r="AKY107" s="23"/>
      <c r="AKZ107" s="23"/>
      <c r="ALA107" s="23"/>
      <c r="ALB107" s="23"/>
      <c r="ALC107" s="23"/>
      <c r="ALD107" s="23"/>
      <c r="ALE107" s="23"/>
      <c r="ALF107" s="23"/>
      <c r="ALG107" s="23"/>
      <c r="ALH107" s="23"/>
      <c r="ALI107" s="23"/>
      <c r="ALJ107" s="23"/>
      <c r="ALK107" s="23"/>
      <c r="ALL107" s="23"/>
      <c r="ALM107" s="23"/>
      <c r="ALN107" s="23"/>
      <c r="ALO107" s="23"/>
      <c r="ALP107" s="23"/>
      <c r="ALQ107" s="23"/>
      <c r="ALR107" s="23"/>
      <c r="ALS107" s="23"/>
      <c r="ALT107" s="23"/>
      <c r="ALU107" s="23"/>
      <c r="ALV107" s="23"/>
      <c r="ALW107" s="23"/>
      <c r="ALX107" s="23"/>
      <c r="ALY107" s="23"/>
      <c r="ALZ107" s="23"/>
      <c r="AMA107" s="23"/>
      <c r="AMB107" s="23"/>
      <c r="AMC107" s="23"/>
      <c r="AMD107" s="23"/>
      <c r="AME107" s="23"/>
      <c r="AMF107" s="23"/>
      <c r="AMG107" s="23"/>
      <c r="AMH107" s="23"/>
      <c r="AMI107" s="23"/>
      <c r="AMJ107" s="23"/>
      <c r="AMK107" s="23"/>
      <c r="AML107" s="23"/>
      <c r="AMM107" s="23"/>
      <c r="AMN107" s="23"/>
      <c r="AMO107" s="23"/>
      <c r="AMP107" s="23"/>
      <c r="AMQ107" s="23"/>
      <c r="AMR107" s="23"/>
      <c r="AMS107" s="23"/>
      <c r="AMT107" s="23"/>
      <c r="AMU107" s="23"/>
      <c r="AMV107" s="23"/>
      <c r="AMW107" s="23"/>
      <c r="AMX107" s="23"/>
      <c r="AMY107" s="23"/>
      <c r="AMZ107" s="23"/>
      <c r="ANA107" s="23"/>
      <c r="ANB107" s="23"/>
      <c r="ANC107" s="23"/>
      <c r="AND107" s="23"/>
      <c r="ANE107" s="23"/>
      <c r="ANF107" s="23"/>
      <c r="ANG107" s="23"/>
      <c r="ANH107" s="23"/>
      <c r="ANI107" s="23"/>
      <c r="ANJ107" s="23"/>
      <c r="ANK107" s="23"/>
      <c r="ANL107" s="23"/>
      <c r="ANM107" s="23"/>
      <c r="ANN107" s="23"/>
      <c r="ANO107" s="23"/>
      <c r="ANP107" s="23"/>
      <c r="ANQ107" s="23"/>
      <c r="ANR107" s="23"/>
      <c r="ANS107" s="23"/>
      <c r="ANT107" s="23"/>
      <c r="ANU107" s="23"/>
      <c r="ANV107" s="23"/>
      <c r="ANW107" s="23"/>
      <c r="ANX107" s="23"/>
      <c r="ANY107" s="23"/>
      <c r="ANZ107" s="23"/>
      <c r="AOA107" s="23"/>
      <c r="AOB107" s="23"/>
      <c r="AOC107" s="23"/>
      <c r="AOD107" s="23"/>
      <c r="AOE107" s="23"/>
      <c r="AOF107" s="23"/>
      <c r="AOG107" s="23"/>
      <c r="AOH107" s="23"/>
      <c r="AOI107" s="23"/>
      <c r="AOJ107" s="23"/>
      <c r="AOK107" s="23"/>
      <c r="AOL107" s="23"/>
      <c r="AOM107" s="23"/>
      <c r="AON107" s="23"/>
      <c r="AOO107" s="23"/>
      <c r="AOP107" s="23"/>
      <c r="AOQ107" s="23"/>
      <c r="AOR107" s="23"/>
      <c r="AOS107" s="23"/>
      <c r="AOT107" s="23"/>
      <c r="AOU107" s="23"/>
      <c r="AOV107" s="23"/>
      <c r="AOW107" s="23"/>
      <c r="AOX107" s="23"/>
      <c r="AOY107" s="23"/>
      <c r="AOZ107" s="23"/>
      <c r="APA107" s="23"/>
      <c r="APB107" s="23"/>
      <c r="APC107" s="23"/>
      <c r="APD107" s="23"/>
      <c r="APE107" s="23"/>
      <c r="APF107" s="23"/>
      <c r="APG107" s="23"/>
      <c r="APH107" s="23"/>
      <c r="API107" s="23"/>
      <c r="APJ107" s="23"/>
      <c r="APK107" s="23"/>
      <c r="APL107" s="23"/>
      <c r="APM107" s="23"/>
      <c r="APN107" s="23"/>
      <c r="APO107" s="23"/>
      <c r="APP107" s="23"/>
      <c r="APQ107" s="23"/>
      <c r="APR107" s="23"/>
      <c r="APS107" s="23"/>
      <c r="APT107" s="23"/>
      <c r="APU107" s="23"/>
      <c r="APV107" s="23"/>
      <c r="APW107" s="23"/>
      <c r="APX107" s="23"/>
      <c r="APY107" s="23"/>
      <c r="APZ107" s="23"/>
      <c r="AQA107" s="23"/>
      <c r="AQB107" s="23"/>
      <c r="AQC107" s="23"/>
      <c r="AQD107" s="23"/>
      <c r="AQE107" s="23"/>
      <c r="AQF107" s="23"/>
      <c r="AQG107" s="23"/>
      <c r="AQH107" s="23"/>
      <c r="AQI107" s="23"/>
      <c r="AQJ107" s="23"/>
      <c r="AQK107" s="23"/>
      <c r="AQL107" s="23"/>
      <c r="AQM107" s="23"/>
      <c r="AQN107" s="23"/>
      <c r="AQO107" s="23"/>
      <c r="AQP107" s="23"/>
      <c r="AQQ107" s="23"/>
      <c r="AQR107" s="23"/>
      <c r="AQS107" s="23"/>
      <c r="AQT107" s="23"/>
      <c r="AQU107" s="23"/>
      <c r="AQV107" s="23"/>
      <c r="AQW107" s="23"/>
      <c r="AQX107" s="23"/>
      <c r="AQY107" s="23"/>
      <c r="AQZ107" s="23"/>
      <c r="ARA107" s="23"/>
      <c r="ARB107" s="23"/>
      <c r="ARC107" s="23"/>
      <c r="ARD107" s="23"/>
      <c r="ARE107" s="23"/>
      <c r="ARF107" s="23"/>
      <c r="ARG107" s="23"/>
      <c r="ARH107" s="23"/>
      <c r="ARI107" s="23"/>
      <c r="ARJ107" s="23"/>
      <c r="ARK107" s="23"/>
      <c r="ARL107" s="23"/>
      <c r="ARM107" s="23"/>
      <c r="ARN107" s="23"/>
      <c r="ARO107" s="23"/>
      <c r="ARP107" s="23"/>
      <c r="ARQ107" s="23"/>
      <c r="ARR107" s="23"/>
      <c r="ARS107" s="23"/>
      <c r="ART107" s="23"/>
      <c r="ARU107" s="23"/>
      <c r="ARV107" s="23"/>
      <c r="ARW107" s="23"/>
      <c r="ARX107" s="23"/>
      <c r="ARY107" s="23"/>
      <c r="ARZ107" s="23"/>
      <c r="ASA107" s="23"/>
      <c r="ASB107" s="23"/>
      <c r="ASC107" s="23"/>
      <c r="ASD107" s="23"/>
      <c r="ASE107" s="23"/>
      <c r="ASF107" s="23"/>
      <c r="ASG107" s="23"/>
      <c r="ASH107" s="23"/>
      <c r="ASI107" s="23"/>
      <c r="ASJ107" s="23"/>
      <c r="ASK107" s="23"/>
      <c r="ASL107" s="23"/>
      <c r="ASM107" s="23"/>
      <c r="ASN107" s="23"/>
      <c r="ASO107" s="23"/>
      <c r="ASP107" s="23"/>
      <c r="ASQ107" s="23"/>
      <c r="ASR107" s="23"/>
      <c r="ASS107" s="23"/>
      <c r="AST107" s="23"/>
      <c r="ASU107" s="23"/>
      <c r="ASV107" s="23"/>
      <c r="ASW107" s="23"/>
      <c r="ASX107" s="23"/>
      <c r="ASY107" s="23"/>
      <c r="ASZ107" s="23"/>
      <c r="ATA107" s="23"/>
      <c r="ATB107" s="23"/>
      <c r="ATC107" s="23"/>
      <c r="ATD107" s="23"/>
      <c r="ATE107" s="23"/>
      <c r="ATF107" s="23"/>
      <c r="ATG107" s="23"/>
      <c r="ATH107" s="23"/>
      <c r="ATI107" s="23"/>
      <c r="ATJ107" s="23"/>
      <c r="ATK107" s="23"/>
      <c r="ATL107" s="23"/>
      <c r="ATM107" s="23"/>
      <c r="ATN107" s="23"/>
      <c r="ATO107" s="23"/>
      <c r="ATP107" s="23"/>
      <c r="ATQ107" s="23"/>
      <c r="ATR107" s="23"/>
      <c r="ATS107" s="23"/>
      <c r="ATT107" s="23"/>
      <c r="ATU107" s="23"/>
      <c r="ATV107" s="23"/>
      <c r="ATW107" s="23"/>
      <c r="ATX107" s="23"/>
      <c r="ATY107" s="23"/>
      <c r="ATZ107" s="23"/>
      <c r="AUA107" s="23"/>
      <c r="AUB107" s="23"/>
      <c r="AUC107" s="23"/>
      <c r="AUD107" s="23"/>
      <c r="AUE107" s="23"/>
      <c r="AUF107" s="23"/>
      <c r="AUG107" s="23"/>
      <c r="AUH107" s="23"/>
      <c r="AUI107" s="23"/>
      <c r="AUJ107" s="23"/>
      <c r="AUK107" s="23"/>
      <c r="AUL107" s="23"/>
      <c r="AUM107" s="23"/>
      <c r="AUN107" s="23"/>
      <c r="AUO107" s="23"/>
      <c r="AUP107" s="23"/>
      <c r="AUQ107" s="23"/>
      <c r="AUR107" s="23"/>
      <c r="AUS107" s="23"/>
      <c r="AUT107" s="23"/>
      <c r="AUU107" s="23"/>
      <c r="AUV107" s="23"/>
      <c r="AUW107" s="23"/>
      <c r="AUX107" s="23"/>
      <c r="AUY107" s="23"/>
      <c r="AUZ107" s="23"/>
      <c r="AVA107" s="23"/>
      <c r="AVB107" s="23"/>
      <c r="AVC107" s="23"/>
      <c r="AVD107" s="23"/>
      <c r="AVE107" s="23"/>
      <c r="AVF107" s="23"/>
      <c r="AVG107" s="23"/>
      <c r="AVH107" s="23"/>
      <c r="AVI107" s="23"/>
      <c r="AVJ107" s="23"/>
      <c r="AVK107" s="23"/>
      <c r="AVL107" s="23"/>
      <c r="AVM107" s="23"/>
      <c r="AVN107" s="23"/>
      <c r="AVO107" s="23"/>
      <c r="AVP107" s="23"/>
      <c r="AVQ107" s="23"/>
      <c r="AVR107" s="23"/>
      <c r="AVS107" s="23"/>
      <c r="AVT107" s="23"/>
      <c r="AVU107" s="23"/>
      <c r="AVV107" s="23"/>
      <c r="AVW107" s="23"/>
      <c r="AVX107" s="23"/>
      <c r="AVY107" s="23"/>
      <c r="AVZ107" s="23"/>
      <c r="AWA107" s="23"/>
      <c r="AWB107" s="23"/>
      <c r="AWC107" s="23"/>
      <c r="AWD107" s="23"/>
      <c r="AWE107" s="23"/>
      <c r="AWF107" s="23"/>
      <c r="AWG107" s="23"/>
      <c r="AWH107" s="23"/>
      <c r="AWI107" s="23"/>
      <c r="AWJ107" s="23"/>
      <c r="AWK107" s="23"/>
      <c r="AWL107" s="23"/>
      <c r="AWM107" s="23"/>
      <c r="AWN107" s="23"/>
      <c r="AWO107" s="23"/>
      <c r="AWP107" s="23"/>
      <c r="AWQ107" s="23"/>
      <c r="AWR107" s="23"/>
      <c r="AWS107" s="23"/>
      <c r="AWT107" s="23"/>
      <c r="AWU107" s="23"/>
      <c r="AWV107" s="23"/>
      <c r="AWW107" s="23"/>
      <c r="AWX107" s="23"/>
      <c r="AWY107" s="23"/>
      <c r="AWZ107" s="23"/>
      <c r="AXA107" s="23"/>
      <c r="AXB107" s="23"/>
      <c r="AXC107" s="23"/>
      <c r="AXD107" s="23"/>
      <c r="AXE107" s="23"/>
      <c r="AXF107" s="23"/>
      <c r="AXG107" s="23"/>
      <c r="AXH107" s="23"/>
      <c r="AXI107" s="23"/>
      <c r="AXJ107" s="23"/>
      <c r="AXK107" s="23"/>
      <c r="AXL107" s="23"/>
      <c r="AXM107" s="23"/>
      <c r="AXN107" s="23"/>
      <c r="AXO107" s="23"/>
      <c r="AXP107" s="23"/>
      <c r="AXQ107" s="23"/>
      <c r="AXR107" s="23"/>
      <c r="AXS107" s="23"/>
      <c r="AXT107" s="23"/>
      <c r="AXU107" s="23"/>
      <c r="AXV107" s="23"/>
      <c r="AXW107" s="23"/>
      <c r="AXX107" s="23"/>
      <c r="AXY107" s="23"/>
      <c r="AXZ107" s="23"/>
      <c r="AYA107" s="23"/>
      <c r="AYB107" s="23"/>
      <c r="AYC107" s="23"/>
      <c r="AYD107" s="23"/>
      <c r="AYE107" s="23"/>
      <c r="AYF107" s="23"/>
      <c r="AYG107" s="23"/>
      <c r="AYH107" s="23"/>
      <c r="AYI107" s="23"/>
      <c r="AYJ107" s="23"/>
      <c r="AYK107" s="23"/>
      <c r="AYL107" s="23"/>
      <c r="AYM107" s="23"/>
      <c r="AYN107" s="23"/>
      <c r="AYO107" s="23"/>
      <c r="AYP107" s="23"/>
      <c r="AYQ107" s="23"/>
      <c r="AYR107" s="23"/>
      <c r="AYS107" s="23"/>
      <c r="AYT107" s="23"/>
      <c r="AYU107" s="23"/>
      <c r="AYV107" s="23"/>
      <c r="AYW107" s="23"/>
      <c r="AYX107" s="23"/>
      <c r="AYY107" s="23"/>
      <c r="AYZ107" s="23"/>
      <c r="AZA107" s="23"/>
      <c r="AZB107" s="23"/>
      <c r="AZC107" s="23"/>
      <c r="AZD107" s="23"/>
      <c r="AZE107" s="23"/>
      <c r="AZF107" s="23"/>
      <c r="AZG107" s="23"/>
      <c r="AZH107" s="23"/>
      <c r="AZI107" s="23"/>
      <c r="AZJ107" s="23"/>
      <c r="AZK107" s="23"/>
      <c r="AZL107" s="23"/>
      <c r="AZM107" s="23"/>
      <c r="AZN107" s="23"/>
      <c r="AZO107" s="23"/>
      <c r="AZP107" s="23"/>
      <c r="AZQ107" s="23"/>
      <c r="AZR107" s="23"/>
      <c r="AZS107" s="23"/>
      <c r="AZT107" s="23"/>
      <c r="AZU107" s="23"/>
      <c r="AZV107" s="23"/>
      <c r="AZW107" s="23"/>
      <c r="AZX107" s="23"/>
      <c r="AZY107" s="23"/>
      <c r="AZZ107" s="23"/>
      <c r="BAA107" s="23"/>
      <c r="BAB107" s="23"/>
      <c r="BAC107" s="23"/>
      <c r="BAD107" s="23"/>
      <c r="BAE107" s="23"/>
      <c r="BAF107" s="23"/>
      <c r="BAG107" s="23"/>
      <c r="BAH107" s="23"/>
      <c r="BAI107" s="23"/>
      <c r="BAJ107" s="23"/>
      <c r="BAK107" s="23"/>
      <c r="BAL107" s="23"/>
      <c r="BAM107" s="23"/>
      <c r="BAN107" s="23"/>
      <c r="BAO107" s="23"/>
      <c r="BAP107" s="23"/>
      <c r="BAQ107" s="23"/>
      <c r="BAR107" s="23"/>
      <c r="BAS107" s="23"/>
      <c r="BAT107" s="23"/>
      <c r="BAU107" s="23"/>
      <c r="BAV107" s="23"/>
      <c r="BAW107" s="23"/>
      <c r="BAX107" s="23"/>
      <c r="BAY107" s="23"/>
      <c r="BAZ107" s="23"/>
      <c r="BBA107" s="23"/>
      <c r="BBB107" s="23"/>
      <c r="BBC107" s="23"/>
      <c r="BBD107" s="23"/>
      <c r="BBE107" s="23"/>
      <c r="BBF107" s="23"/>
      <c r="BBG107" s="23"/>
      <c r="BBH107" s="23"/>
      <c r="BBI107" s="23"/>
      <c r="BBJ107" s="23"/>
      <c r="BBK107" s="23"/>
      <c r="BBL107" s="23"/>
      <c r="BBM107" s="23"/>
      <c r="BBN107" s="23"/>
      <c r="BBO107" s="23"/>
      <c r="BBP107" s="23"/>
      <c r="BBQ107" s="23"/>
      <c r="BBR107" s="23"/>
      <c r="BBS107" s="23"/>
      <c r="BBT107" s="23"/>
      <c r="BBU107" s="23"/>
      <c r="BBV107" s="23"/>
      <c r="BBW107" s="23"/>
      <c r="BBX107" s="23"/>
      <c r="BBY107" s="23"/>
      <c r="BBZ107" s="23"/>
      <c r="BCA107" s="23"/>
      <c r="BCB107" s="23"/>
      <c r="BCC107" s="23"/>
      <c r="BCD107" s="23"/>
      <c r="BCE107" s="23"/>
      <c r="BCF107" s="23"/>
      <c r="BCG107" s="23"/>
      <c r="BCH107" s="23"/>
      <c r="BCI107" s="23"/>
      <c r="BCJ107" s="23"/>
      <c r="BCK107" s="23"/>
      <c r="BCL107" s="23"/>
      <c r="BCM107" s="23"/>
      <c r="BCN107" s="23"/>
      <c r="BCO107" s="23"/>
      <c r="BCP107" s="23"/>
      <c r="BCQ107" s="23"/>
      <c r="BCR107" s="23"/>
      <c r="BCS107" s="23"/>
      <c r="BCT107" s="23"/>
      <c r="BCU107" s="23"/>
      <c r="BCV107" s="23"/>
      <c r="BCW107" s="23"/>
      <c r="BCX107" s="23"/>
      <c r="BCY107" s="23"/>
      <c r="BCZ107" s="23"/>
      <c r="BDA107" s="23"/>
      <c r="BDB107" s="23"/>
      <c r="BDC107" s="23"/>
      <c r="BDD107" s="23"/>
      <c r="BDE107" s="23"/>
      <c r="BDF107" s="23"/>
      <c r="BDG107" s="23"/>
      <c r="BDH107" s="23"/>
      <c r="BDI107" s="23"/>
      <c r="BDJ107" s="23"/>
      <c r="BDK107" s="23"/>
      <c r="BDL107" s="23"/>
      <c r="BDM107" s="23"/>
      <c r="BDN107" s="23"/>
      <c r="BDO107" s="23"/>
      <c r="BDP107" s="23"/>
      <c r="BDQ107" s="23"/>
      <c r="BDR107" s="23"/>
      <c r="BDS107" s="23"/>
      <c r="BDT107" s="23"/>
      <c r="BDU107" s="23"/>
      <c r="BDV107" s="23"/>
      <c r="BDW107" s="23"/>
      <c r="BDX107" s="23"/>
      <c r="BDY107" s="23"/>
      <c r="BDZ107" s="23"/>
      <c r="BEA107" s="23"/>
      <c r="BEB107" s="23"/>
      <c r="BEC107" s="23"/>
      <c r="BED107" s="23"/>
      <c r="BEE107" s="23"/>
      <c r="BEF107" s="23"/>
      <c r="BEG107" s="23"/>
      <c r="BEH107" s="23"/>
      <c r="BEI107" s="23"/>
      <c r="BEJ107" s="23"/>
      <c r="BEK107" s="23"/>
      <c r="BEL107" s="23"/>
      <c r="BEM107" s="23"/>
      <c r="BEN107" s="23"/>
      <c r="BEO107" s="23"/>
      <c r="BEP107" s="23"/>
      <c r="BEQ107" s="23"/>
      <c r="BER107" s="23"/>
      <c r="BES107" s="23"/>
      <c r="BET107" s="23"/>
      <c r="BEU107" s="23"/>
      <c r="BEV107" s="23"/>
      <c r="BEW107" s="23"/>
      <c r="BEX107" s="23"/>
      <c r="BEY107" s="23"/>
      <c r="BEZ107" s="23"/>
      <c r="BFA107" s="23"/>
      <c r="BFB107" s="23"/>
      <c r="BFC107" s="23"/>
      <c r="BFD107" s="23"/>
      <c r="BFE107" s="23"/>
      <c r="BFF107" s="23"/>
      <c r="BFG107" s="23"/>
      <c r="BFH107" s="23"/>
      <c r="BFI107" s="23"/>
      <c r="BFJ107" s="23"/>
      <c r="BFK107" s="23"/>
      <c r="BFL107" s="23"/>
      <c r="BFM107" s="23"/>
      <c r="BFN107" s="23"/>
      <c r="BFO107" s="23"/>
      <c r="BFP107" s="23"/>
      <c r="BFQ107" s="23"/>
      <c r="BFR107" s="23"/>
      <c r="BFS107" s="23"/>
      <c r="BFT107" s="23"/>
      <c r="BFU107" s="23"/>
      <c r="BFV107" s="23"/>
      <c r="BFW107" s="23"/>
      <c r="BFX107" s="23"/>
      <c r="BFY107" s="23"/>
      <c r="BFZ107" s="23"/>
      <c r="BGA107" s="23"/>
      <c r="BGB107" s="23"/>
      <c r="BGC107" s="23"/>
      <c r="BGD107" s="23"/>
      <c r="BGE107" s="23"/>
      <c r="BGF107" s="23"/>
      <c r="BGG107" s="23"/>
      <c r="BGH107" s="23"/>
      <c r="BGI107" s="23"/>
      <c r="BGJ107" s="23"/>
      <c r="BGK107" s="23"/>
      <c r="BGL107" s="23"/>
      <c r="BGM107" s="23"/>
      <c r="BGN107" s="23"/>
      <c r="BGO107" s="23"/>
      <c r="BGP107" s="23"/>
      <c r="BGQ107" s="23"/>
      <c r="BGR107" s="23"/>
      <c r="BGS107" s="23"/>
      <c r="BGT107" s="23"/>
      <c r="BGU107" s="23"/>
      <c r="BGV107" s="23"/>
      <c r="BGW107" s="23"/>
      <c r="BGX107" s="23"/>
      <c r="BGY107" s="23"/>
      <c r="BGZ107" s="23"/>
      <c r="BHA107" s="23"/>
      <c r="BHB107" s="23"/>
      <c r="BHC107" s="23"/>
      <c r="BHD107" s="23"/>
      <c r="BHE107" s="23"/>
      <c r="BHF107" s="23"/>
      <c r="BHG107" s="23"/>
      <c r="BHH107" s="23"/>
      <c r="BHI107" s="23"/>
      <c r="BHJ107" s="23"/>
      <c r="BHK107" s="23"/>
      <c r="BHL107" s="23"/>
      <c r="BHM107" s="23"/>
      <c r="BHN107" s="23"/>
      <c r="BHO107" s="23"/>
      <c r="BHP107" s="23"/>
      <c r="BHQ107" s="23"/>
      <c r="BHR107" s="23"/>
      <c r="BHS107" s="23"/>
      <c r="BHT107" s="23"/>
      <c r="BHU107" s="23"/>
      <c r="BHV107" s="23"/>
      <c r="BHW107" s="23"/>
      <c r="BHX107" s="23"/>
      <c r="BHY107" s="23"/>
      <c r="BHZ107" s="23"/>
      <c r="BIA107" s="23"/>
      <c r="BIB107" s="23"/>
      <c r="BIC107" s="23"/>
      <c r="BID107" s="23"/>
      <c r="BIE107" s="23"/>
      <c r="BIF107" s="23"/>
      <c r="BIG107" s="23"/>
      <c r="BIH107" s="23"/>
      <c r="BII107" s="23"/>
      <c r="BIJ107" s="23"/>
      <c r="BIK107" s="23"/>
      <c r="BIL107" s="23"/>
      <c r="BIM107" s="23"/>
      <c r="BIN107" s="23"/>
      <c r="BIO107" s="23"/>
      <c r="BIP107" s="23"/>
      <c r="BIQ107" s="23"/>
      <c r="BIR107" s="23"/>
      <c r="BIS107" s="23"/>
      <c r="BIT107" s="23"/>
      <c r="BIU107" s="23"/>
      <c r="BIV107" s="23"/>
      <c r="BIW107" s="23"/>
      <c r="BIX107" s="23"/>
      <c r="BIY107" s="23"/>
      <c r="BIZ107" s="23"/>
      <c r="BJA107" s="23"/>
      <c r="BJB107" s="23"/>
      <c r="BJC107" s="23"/>
      <c r="BJD107" s="23"/>
      <c r="BJE107" s="23"/>
      <c r="BJF107" s="23"/>
      <c r="BJG107" s="23"/>
      <c r="BJH107" s="23"/>
      <c r="BJI107" s="23"/>
      <c r="BJJ107" s="23"/>
      <c r="BJK107" s="23"/>
      <c r="BJL107" s="23"/>
      <c r="BJM107" s="23"/>
      <c r="BJN107" s="23"/>
      <c r="BJO107" s="23"/>
      <c r="BJP107" s="23"/>
      <c r="BJQ107" s="23"/>
      <c r="BJR107" s="23"/>
      <c r="BJS107" s="23"/>
      <c r="BJT107" s="23"/>
      <c r="BJU107" s="23"/>
      <c r="BJV107" s="23"/>
      <c r="BJW107" s="23"/>
      <c r="BJX107" s="23"/>
      <c r="BJY107" s="23"/>
      <c r="BJZ107" s="23"/>
      <c r="BKA107" s="23"/>
      <c r="BKB107" s="23"/>
      <c r="BKC107" s="23"/>
      <c r="BKD107" s="23"/>
      <c r="BKE107" s="23"/>
      <c r="BKF107" s="23"/>
      <c r="BKG107" s="23"/>
      <c r="BKH107" s="23"/>
      <c r="BKI107" s="23"/>
      <c r="BKJ107" s="23"/>
      <c r="BKK107" s="23"/>
      <c r="BKL107" s="23"/>
      <c r="BKM107" s="23"/>
      <c r="BKN107" s="23"/>
      <c r="BKO107" s="23"/>
      <c r="BKP107" s="23"/>
      <c r="BKQ107" s="23"/>
      <c r="BKR107" s="23"/>
      <c r="BKS107" s="23"/>
      <c r="BKT107" s="23"/>
      <c r="BKU107" s="23"/>
      <c r="BKV107" s="23"/>
      <c r="BKW107" s="23"/>
      <c r="BKX107" s="23"/>
      <c r="BKY107" s="23"/>
      <c r="BKZ107" s="23"/>
      <c r="BLA107" s="23"/>
      <c r="BLB107" s="23"/>
      <c r="BLC107" s="23"/>
      <c r="BLD107" s="23"/>
      <c r="BLE107" s="23"/>
      <c r="BLF107" s="23"/>
      <c r="BLG107" s="23"/>
      <c r="BLH107" s="23"/>
      <c r="BLI107" s="23"/>
      <c r="BLJ107" s="23"/>
      <c r="BLK107" s="23"/>
      <c r="BLL107" s="23"/>
      <c r="BLM107" s="23"/>
      <c r="BLN107" s="23"/>
      <c r="BLO107" s="23"/>
      <c r="BLP107" s="23"/>
      <c r="BLQ107" s="23"/>
      <c r="BLR107" s="23"/>
      <c r="BLS107" s="23"/>
      <c r="BLT107" s="23"/>
      <c r="BLU107" s="23"/>
      <c r="BLV107" s="23"/>
      <c r="BLW107" s="23"/>
      <c r="BLX107" s="23"/>
      <c r="BLY107" s="23"/>
      <c r="BLZ107" s="23"/>
      <c r="BMA107" s="23"/>
      <c r="BMB107" s="23"/>
      <c r="BMC107" s="23"/>
      <c r="BMD107" s="23"/>
      <c r="BME107" s="23"/>
      <c r="BMF107" s="23"/>
      <c r="BMG107" s="23"/>
      <c r="BMH107" s="23"/>
      <c r="BMI107" s="23"/>
      <c r="BMJ107" s="23"/>
      <c r="BMK107" s="23"/>
      <c r="BML107" s="23"/>
      <c r="BMM107" s="23"/>
      <c r="BMN107" s="23"/>
      <c r="BMO107" s="23"/>
      <c r="BMP107" s="23"/>
      <c r="BMQ107" s="23"/>
      <c r="BMR107" s="23"/>
      <c r="BMS107" s="23"/>
      <c r="BMT107" s="23"/>
      <c r="BMU107" s="23"/>
      <c r="BMV107" s="23"/>
      <c r="BMW107" s="23"/>
      <c r="BMX107" s="23"/>
      <c r="BMY107" s="23"/>
      <c r="BMZ107" s="23"/>
      <c r="BNA107" s="23"/>
      <c r="BNB107" s="23"/>
      <c r="BNC107" s="23"/>
      <c r="BND107" s="23"/>
      <c r="BNE107" s="23"/>
      <c r="BNF107" s="23"/>
      <c r="BNG107" s="23"/>
      <c r="BNH107" s="23"/>
      <c r="BNI107" s="23"/>
      <c r="BNJ107" s="23"/>
      <c r="BNK107" s="23"/>
      <c r="BNL107" s="23"/>
      <c r="BNM107" s="23"/>
      <c r="BNN107" s="23"/>
      <c r="BNO107" s="23"/>
      <c r="BNP107" s="23"/>
      <c r="BNQ107" s="23"/>
      <c r="BNR107" s="23"/>
      <c r="BNS107" s="23"/>
      <c r="BNT107" s="23"/>
      <c r="BNU107" s="23"/>
      <c r="BNV107" s="23"/>
      <c r="BNW107" s="23"/>
      <c r="BNX107" s="23"/>
      <c r="BNY107" s="23"/>
      <c r="BNZ107" s="23"/>
      <c r="BOA107" s="23"/>
      <c r="BOB107" s="23"/>
      <c r="BOC107" s="23"/>
      <c r="BOD107" s="23"/>
      <c r="BOE107" s="23"/>
      <c r="BOF107" s="23"/>
      <c r="BOG107" s="23"/>
      <c r="BOH107" s="23"/>
      <c r="BOI107" s="23"/>
      <c r="BOJ107" s="23"/>
      <c r="BOK107" s="23"/>
      <c r="BOL107" s="23"/>
      <c r="BOM107" s="23"/>
      <c r="BON107" s="23"/>
      <c r="BOO107" s="23"/>
      <c r="BOP107" s="23"/>
      <c r="BOQ107" s="23"/>
      <c r="BOR107" s="23"/>
      <c r="BOS107" s="23"/>
      <c r="BOT107" s="23"/>
      <c r="BOU107" s="23"/>
      <c r="BOV107" s="23"/>
      <c r="BOW107" s="23"/>
      <c r="BOX107" s="23"/>
      <c r="BOY107" s="23"/>
      <c r="BOZ107" s="23"/>
      <c r="BPA107" s="23"/>
      <c r="BPB107" s="23"/>
      <c r="BPC107" s="23"/>
      <c r="BPD107" s="23"/>
      <c r="BPE107" s="23"/>
      <c r="BPF107" s="23"/>
      <c r="BPG107" s="23"/>
      <c r="BPH107" s="23"/>
      <c r="BPI107" s="23"/>
      <c r="BPJ107" s="23"/>
      <c r="BPK107" s="23"/>
    </row>
    <row r="108" spans="1:1779" s="7" customFormat="1" ht="22.5" customHeight="1" x14ac:dyDescent="0.25">
      <c r="A108" s="235"/>
      <c r="B108" s="286" t="s">
        <v>114</v>
      </c>
      <c r="C108" s="229" t="s">
        <v>31</v>
      </c>
      <c r="D108" s="229" t="s">
        <v>31</v>
      </c>
      <c r="E108" s="287" t="s">
        <v>30</v>
      </c>
      <c r="F108" s="288" t="s">
        <v>90</v>
      </c>
      <c r="G108" s="288" t="s">
        <v>25</v>
      </c>
      <c r="H108" s="288"/>
      <c r="I108" s="288"/>
      <c r="J108" s="288"/>
      <c r="K108" s="288"/>
      <c r="L108" s="159" t="s">
        <v>87</v>
      </c>
      <c r="M108" s="159" t="s">
        <v>91</v>
      </c>
      <c r="N108" s="159" t="s">
        <v>88</v>
      </c>
      <c r="O108" s="159" t="s">
        <v>89</v>
      </c>
      <c r="P108" s="128" t="s">
        <v>96</v>
      </c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  <c r="KS108" s="23"/>
      <c r="KT108" s="23"/>
      <c r="KU108" s="23"/>
      <c r="KV108" s="23"/>
      <c r="KW108" s="23"/>
      <c r="KX108" s="23"/>
      <c r="KY108" s="23"/>
      <c r="KZ108" s="23"/>
      <c r="LA108" s="23"/>
      <c r="LB108" s="23"/>
      <c r="LC108" s="23"/>
      <c r="LD108" s="23"/>
      <c r="LE108" s="23"/>
      <c r="LF108" s="23"/>
      <c r="LG108" s="23"/>
      <c r="LH108" s="23"/>
      <c r="LI108" s="23"/>
      <c r="LJ108" s="23"/>
      <c r="LK108" s="23"/>
      <c r="LL108" s="23"/>
      <c r="LM108" s="23"/>
      <c r="LN108" s="23"/>
      <c r="LO108" s="23"/>
      <c r="LP108" s="23"/>
      <c r="LQ108" s="23"/>
      <c r="LR108" s="23"/>
      <c r="LS108" s="23"/>
      <c r="LT108" s="23"/>
      <c r="LU108" s="23"/>
      <c r="LV108" s="23"/>
      <c r="LW108" s="23"/>
      <c r="LX108" s="23"/>
      <c r="LY108" s="23"/>
      <c r="LZ108" s="23"/>
      <c r="MA108" s="23"/>
      <c r="MB108" s="23"/>
      <c r="MC108" s="23"/>
      <c r="MD108" s="23"/>
      <c r="ME108" s="23"/>
      <c r="MF108" s="23"/>
      <c r="MG108" s="23"/>
      <c r="MH108" s="23"/>
      <c r="MI108" s="23"/>
      <c r="MJ108" s="23"/>
      <c r="MK108" s="23"/>
      <c r="ML108" s="23"/>
      <c r="MM108" s="23"/>
      <c r="MN108" s="23"/>
      <c r="MO108" s="23"/>
      <c r="MP108" s="23"/>
      <c r="MQ108" s="23"/>
      <c r="MR108" s="23"/>
      <c r="MS108" s="23"/>
      <c r="MT108" s="23"/>
      <c r="MU108" s="23"/>
      <c r="MV108" s="23"/>
      <c r="MW108" s="23"/>
      <c r="MX108" s="23"/>
      <c r="MY108" s="23"/>
      <c r="MZ108" s="23"/>
      <c r="NA108" s="23"/>
      <c r="NB108" s="23"/>
      <c r="NC108" s="23"/>
      <c r="ND108" s="23"/>
      <c r="NE108" s="23"/>
      <c r="NF108" s="23"/>
      <c r="NG108" s="23"/>
      <c r="NH108" s="23"/>
      <c r="NI108" s="23"/>
      <c r="NJ108" s="23"/>
      <c r="NK108" s="23"/>
      <c r="NL108" s="23"/>
      <c r="NM108" s="23"/>
      <c r="NN108" s="23"/>
      <c r="NO108" s="23"/>
      <c r="NP108" s="23"/>
      <c r="NQ108" s="23"/>
      <c r="NR108" s="23"/>
      <c r="NS108" s="23"/>
      <c r="NT108" s="23"/>
      <c r="NU108" s="23"/>
      <c r="NV108" s="23"/>
      <c r="NW108" s="23"/>
      <c r="NX108" s="23"/>
      <c r="NY108" s="23"/>
      <c r="NZ108" s="23"/>
      <c r="OA108" s="23"/>
      <c r="OB108" s="23"/>
      <c r="OC108" s="23"/>
      <c r="OD108" s="23"/>
      <c r="OE108" s="23"/>
      <c r="OF108" s="23"/>
      <c r="OG108" s="23"/>
      <c r="OH108" s="23"/>
      <c r="OI108" s="23"/>
      <c r="OJ108" s="23"/>
      <c r="OK108" s="23"/>
      <c r="OL108" s="23"/>
      <c r="OM108" s="23"/>
      <c r="ON108" s="23"/>
      <c r="OO108" s="23"/>
      <c r="OP108" s="23"/>
      <c r="OQ108" s="23"/>
      <c r="OR108" s="23"/>
      <c r="OS108" s="23"/>
      <c r="OT108" s="23"/>
      <c r="OU108" s="23"/>
      <c r="OV108" s="23"/>
      <c r="OW108" s="23"/>
      <c r="OX108" s="23"/>
      <c r="OY108" s="23"/>
      <c r="OZ108" s="23"/>
      <c r="PA108" s="23"/>
      <c r="PB108" s="23"/>
      <c r="PC108" s="23"/>
      <c r="PD108" s="23"/>
      <c r="PE108" s="23"/>
      <c r="PF108" s="23"/>
      <c r="PG108" s="23"/>
      <c r="PH108" s="23"/>
      <c r="PI108" s="23"/>
      <c r="PJ108" s="23"/>
      <c r="PK108" s="23"/>
      <c r="PL108" s="23"/>
      <c r="PM108" s="23"/>
      <c r="PN108" s="23"/>
      <c r="PO108" s="23"/>
      <c r="PP108" s="23"/>
      <c r="PQ108" s="23"/>
      <c r="PR108" s="23"/>
      <c r="PS108" s="23"/>
      <c r="PT108" s="23"/>
      <c r="PU108" s="23"/>
      <c r="PV108" s="23"/>
      <c r="PW108" s="23"/>
      <c r="PX108" s="23"/>
      <c r="PY108" s="23"/>
      <c r="PZ108" s="23"/>
      <c r="QA108" s="23"/>
      <c r="QB108" s="23"/>
      <c r="QC108" s="23"/>
      <c r="QD108" s="23"/>
      <c r="QE108" s="23"/>
      <c r="QF108" s="23"/>
      <c r="QG108" s="23"/>
      <c r="QH108" s="23"/>
      <c r="QI108" s="23"/>
      <c r="QJ108" s="23"/>
      <c r="QK108" s="23"/>
      <c r="QL108" s="23"/>
      <c r="QM108" s="23"/>
      <c r="QN108" s="23"/>
      <c r="QO108" s="23"/>
      <c r="QP108" s="23"/>
      <c r="QQ108" s="23"/>
      <c r="QR108" s="23"/>
      <c r="QS108" s="23"/>
      <c r="QT108" s="23"/>
      <c r="QU108" s="23"/>
      <c r="QV108" s="23"/>
      <c r="QW108" s="23"/>
      <c r="QX108" s="23"/>
      <c r="QY108" s="23"/>
      <c r="QZ108" s="23"/>
      <c r="RA108" s="23"/>
      <c r="RB108" s="23"/>
      <c r="RC108" s="23"/>
      <c r="RD108" s="23"/>
      <c r="RE108" s="23"/>
      <c r="RF108" s="23"/>
      <c r="RG108" s="23"/>
      <c r="RH108" s="23"/>
      <c r="RI108" s="23"/>
      <c r="RJ108" s="23"/>
      <c r="RK108" s="23"/>
      <c r="RL108" s="23"/>
      <c r="RM108" s="23"/>
      <c r="RN108" s="23"/>
      <c r="RO108" s="23"/>
      <c r="RP108" s="23"/>
      <c r="RQ108" s="23"/>
      <c r="RR108" s="23"/>
      <c r="RS108" s="23"/>
      <c r="RT108" s="23"/>
      <c r="RU108" s="23"/>
      <c r="RV108" s="23"/>
      <c r="RW108" s="23"/>
      <c r="RX108" s="23"/>
      <c r="RY108" s="23"/>
      <c r="RZ108" s="23"/>
      <c r="SA108" s="23"/>
      <c r="SB108" s="23"/>
      <c r="SC108" s="23"/>
      <c r="SD108" s="23"/>
      <c r="SE108" s="23"/>
      <c r="SF108" s="23"/>
      <c r="SG108" s="23"/>
      <c r="SH108" s="23"/>
      <c r="SI108" s="23"/>
      <c r="SJ108" s="23"/>
      <c r="SK108" s="23"/>
      <c r="SL108" s="23"/>
      <c r="SM108" s="23"/>
      <c r="SN108" s="23"/>
      <c r="SO108" s="23"/>
      <c r="SP108" s="23"/>
      <c r="SQ108" s="23"/>
      <c r="SR108" s="23"/>
      <c r="SS108" s="23"/>
      <c r="ST108" s="23"/>
      <c r="SU108" s="23"/>
      <c r="SV108" s="23"/>
      <c r="SW108" s="23"/>
      <c r="SX108" s="23"/>
      <c r="SY108" s="23"/>
      <c r="SZ108" s="23"/>
      <c r="TA108" s="23"/>
      <c r="TB108" s="23"/>
      <c r="TC108" s="23"/>
      <c r="TD108" s="23"/>
      <c r="TE108" s="23"/>
      <c r="TF108" s="23"/>
      <c r="TG108" s="23"/>
      <c r="TH108" s="23"/>
      <c r="TI108" s="23"/>
      <c r="TJ108" s="23"/>
      <c r="TK108" s="23"/>
      <c r="TL108" s="23"/>
      <c r="TM108" s="23"/>
      <c r="TN108" s="23"/>
      <c r="TO108" s="23"/>
      <c r="TP108" s="23"/>
      <c r="TQ108" s="23"/>
      <c r="TR108" s="23"/>
      <c r="TS108" s="23"/>
      <c r="TT108" s="23"/>
      <c r="TU108" s="23"/>
      <c r="TV108" s="23"/>
      <c r="TW108" s="23"/>
      <c r="TX108" s="23"/>
      <c r="TY108" s="23"/>
      <c r="TZ108" s="23"/>
      <c r="UA108" s="23"/>
      <c r="UB108" s="23"/>
      <c r="UC108" s="23"/>
      <c r="UD108" s="23"/>
      <c r="UE108" s="23"/>
      <c r="UF108" s="23"/>
      <c r="UG108" s="23"/>
      <c r="UH108" s="23"/>
      <c r="UI108" s="23"/>
      <c r="UJ108" s="23"/>
      <c r="UK108" s="23"/>
      <c r="UL108" s="23"/>
      <c r="UM108" s="23"/>
      <c r="UN108" s="23"/>
      <c r="UO108" s="23"/>
      <c r="UP108" s="23"/>
      <c r="UQ108" s="23"/>
      <c r="UR108" s="23"/>
      <c r="US108" s="23"/>
      <c r="UT108" s="23"/>
      <c r="UU108" s="23"/>
      <c r="UV108" s="23"/>
      <c r="UW108" s="23"/>
      <c r="UX108" s="23"/>
      <c r="UY108" s="23"/>
      <c r="UZ108" s="23"/>
      <c r="VA108" s="23"/>
      <c r="VB108" s="23"/>
      <c r="VC108" s="23"/>
      <c r="VD108" s="23"/>
      <c r="VE108" s="23"/>
      <c r="VF108" s="23"/>
      <c r="VG108" s="23"/>
      <c r="VH108" s="23"/>
      <c r="VI108" s="23"/>
      <c r="VJ108" s="23"/>
      <c r="VK108" s="23"/>
      <c r="VL108" s="23"/>
      <c r="VM108" s="23"/>
      <c r="VN108" s="23"/>
      <c r="VO108" s="23"/>
      <c r="VP108" s="23"/>
      <c r="VQ108" s="23"/>
      <c r="VR108" s="23"/>
      <c r="VS108" s="23"/>
      <c r="VT108" s="23"/>
      <c r="VU108" s="23"/>
      <c r="VV108" s="23"/>
      <c r="VW108" s="23"/>
      <c r="VX108" s="23"/>
      <c r="VY108" s="23"/>
      <c r="VZ108" s="23"/>
      <c r="WA108" s="23"/>
      <c r="WB108" s="23"/>
      <c r="WC108" s="23"/>
      <c r="WD108" s="23"/>
      <c r="WE108" s="23"/>
      <c r="WF108" s="23"/>
      <c r="WG108" s="23"/>
      <c r="WH108" s="23"/>
      <c r="WI108" s="23"/>
      <c r="WJ108" s="23"/>
      <c r="WK108" s="23"/>
      <c r="WL108" s="23"/>
      <c r="WM108" s="23"/>
      <c r="WN108" s="23"/>
      <c r="WO108" s="23"/>
      <c r="WP108" s="23"/>
      <c r="WQ108" s="23"/>
      <c r="WR108" s="23"/>
      <c r="WS108" s="23"/>
      <c r="WT108" s="23"/>
      <c r="WU108" s="23"/>
      <c r="WV108" s="23"/>
      <c r="WW108" s="23"/>
      <c r="WX108" s="23"/>
      <c r="WY108" s="23"/>
      <c r="WZ108" s="23"/>
      <c r="XA108" s="23"/>
      <c r="XB108" s="23"/>
      <c r="XC108" s="23"/>
      <c r="XD108" s="23"/>
      <c r="XE108" s="23"/>
      <c r="XF108" s="23"/>
      <c r="XG108" s="23"/>
      <c r="XH108" s="23"/>
      <c r="XI108" s="23"/>
      <c r="XJ108" s="23"/>
      <c r="XK108" s="23"/>
      <c r="XL108" s="23"/>
      <c r="XM108" s="23"/>
      <c r="XN108" s="23"/>
      <c r="XO108" s="23"/>
      <c r="XP108" s="23"/>
      <c r="XQ108" s="23"/>
      <c r="XR108" s="23"/>
      <c r="XS108" s="23"/>
      <c r="XT108" s="23"/>
      <c r="XU108" s="23"/>
      <c r="XV108" s="23"/>
      <c r="XW108" s="23"/>
      <c r="XX108" s="23"/>
      <c r="XY108" s="23"/>
      <c r="XZ108" s="23"/>
      <c r="YA108" s="23"/>
      <c r="YB108" s="23"/>
      <c r="YC108" s="23"/>
      <c r="YD108" s="23"/>
      <c r="YE108" s="23"/>
      <c r="YF108" s="23"/>
      <c r="YG108" s="23"/>
      <c r="YH108" s="23"/>
      <c r="YI108" s="23"/>
      <c r="YJ108" s="23"/>
      <c r="YK108" s="23"/>
      <c r="YL108" s="23"/>
      <c r="YM108" s="23"/>
      <c r="YN108" s="23"/>
      <c r="YO108" s="23"/>
      <c r="YP108" s="23"/>
      <c r="YQ108" s="23"/>
      <c r="YR108" s="23"/>
      <c r="YS108" s="23"/>
      <c r="YT108" s="23"/>
      <c r="YU108" s="23"/>
      <c r="YV108" s="23"/>
      <c r="YW108" s="23"/>
      <c r="YX108" s="23"/>
      <c r="YY108" s="23"/>
      <c r="YZ108" s="23"/>
      <c r="ZA108" s="23"/>
      <c r="ZB108" s="23"/>
      <c r="ZC108" s="23"/>
      <c r="ZD108" s="23"/>
      <c r="ZE108" s="23"/>
      <c r="ZF108" s="23"/>
      <c r="ZG108" s="23"/>
      <c r="ZH108" s="23"/>
      <c r="ZI108" s="23"/>
      <c r="ZJ108" s="23"/>
      <c r="ZK108" s="23"/>
      <c r="ZL108" s="23"/>
      <c r="ZM108" s="23"/>
      <c r="ZN108" s="23"/>
      <c r="ZO108" s="23"/>
      <c r="ZP108" s="23"/>
      <c r="ZQ108" s="23"/>
      <c r="ZR108" s="23"/>
      <c r="ZS108" s="23"/>
      <c r="ZT108" s="23"/>
      <c r="ZU108" s="23"/>
      <c r="ZV108" s="23"/>
      <c r="ZW108" s="23"/>
      <c r="ZX108" s="23"/>
      <c r="ZY108" s="23"/>
      <c r="ZZ108" s="23"/>
      <c r="AAA108" s="23"/>
      <c r="AAB108" s="23"/>
      <c r="AAC108" s="23"/>
      <c r="AAD108" s="23"/>
      <c r="AAE108" s="23"/>
      <c r="AAF108" s="23"/>
      <c r="AAG108" s="23"/>
      <c r="AAH108" s="23"/>
      <c r="AAI108" s="23"/>
      <c r="AAJ108" s="23"/>
      <c r="AAK108" s="23"/>
      <c r="AAL108" s="23"/>
      <c r="AAM108" s="23"/>
      <c r="AAN108" s="23"/>
      <c r="AAO108" s="23"/>
      <c r="AAP108" s="23"/>
      <c r="AAQ108" s="23"/>
      <c r="AAR108" s="23"/>
      <c r="AAS108" s="23"/>
      <c r="AAT108" s="23"/>
      <c r="AAU108" s="23"/>
      <c r="AAV108" s="23"/>
      <c r="AAW108" s="23"/>
      <c r="AAX108" s="23"/>
      <c r="AAY108" s="23"/>
      <c r="AAZ108" s="23"/>
      <c r="ABA108" s="23"/>
      <c r="ABB108" s="23"/>
      <c r="ABC108" s="23"/>
      <c r="ABD108" s="23"/>
      <c r="ABE108" s="23"/>
      <c r="ABF108" s="23"/>
      <c r="ABG108" s="23"/>
      <c r="ABH108" s="23"/>
      <c r="ABI108" s="23"/>
      <c r="ABJ108" s="23"/>
      <c r="ABK108" s="23"/>
      <c r="ABL108" s="23"/>
      <c r="ABM108" s="23"/>
      <c r="ABN108" s="23"/>
      <c r="ABO108" s="23"/>
      <c r="ABP108" s="23"/>
      <c r="ABQ108" s="23"/>
      <c r="ABR108" s="23"/>
      <c r="ABS108" s="23"/>
      <c r="ABT108" s="23"/>
      <c r="ABU108" s="23"/>
      <c r="ABV108" s="23"/>
      <c r="ABW108" s="23"/>
      <c r="ABX108" s="23"/>
      <c r="ABY108" s="23"/>
      <c r="ABZ108" s="23"/>
      <c r="ACA108" s="23"/>
      <c r="ACB108" s="23"/>
      <c r="ACC108" s="23"/>
      <c r="ACD108" s="23"/>
      <c r="ACE108" s="23"/>
      <c r="ACF108" s="23"/>
      <c r="ACG108" s="23"/>
      <c r="ACH108" s="23"/>
      <c r="ACI108" s="23"/>
      <c r="ACJ108" s="23"/>
      <c r="ACK108" s="23"/>
      <c r="ACL108" s="23"/>
      <c r="ACM108" s="23"/>
      <c r="ACN108" s="23"/>
      <c r="ACO108" s="23"/>
      <c r="ACP108" s="23"/>
      <c r="ACQ108" s="23"/>
      <c r="ACR108" s="23"/>
      <c r="ACS108" s="23"/>
      <c r="ACT108" s="23"/>
      <c r="ACU108" s="23"/>
      <c r="ACV108" s="23"/>
      <c r="ACW108" s="23"/>
      <c r="ACX108" s="23"/>
      <c r="ACY108" s="23"/>
      <c r="ACZ108" s="23"/>
      <c r="ADA108" s="23"/>
      <c r="ADB108" s="23"/>
      <c r="ADC108" s="23"/>
      <c r="ADD108" s="23"/>
      <c r="ADE108" s="23"/>
      <c r="ADF108" s="23"/>
      <c r="ADG108" s="23"/>
      <c r="ADH108" s="23"/>
      <c r="ADI108" s="23"/>
      <c r="ADJ108" s="23"/>
      <c r="ADK108" s="23"/>
      <c r="ADL108" s="23"/>
      <c r="ADM108" s="23"/>
      <c r="ADN108" s="23"/>
      <c r="ADO108" s="23"/>
      <c r="ADP108" s="23"/>
      <c r="ADQ108" s="23"/>
      <c r="ADR108" s="23"/>
      <c r="ADS108" s="23"/>
      <c r="ADT108" s="23"/>
      <c r="ADU108" s="23"/>
      <c r="ADV108" s="23"/>
      <c r="ADW108" s="23"/>
      <c r="ADX108" s="23"/>
      <c r="ADY108" s="23"/>
      <c r="ADZ108" s="23"/>
      <c r="AEA108" s="23"/>
      <c r="AEB108" s="23"/>
      <c r="AEC108" s="23"/>
      <c r="AED108" s="23"/>
      <c r="AEE108" s="23"/>
      <c r="AEF108" s="23"/>
      <c r="AEG108" s="23"/>
      <c r="AEH108" s="23"/>
      <c r="AEI108" s="23"/>
      <c r="AEJ108" s="23"/>
      <c r="AEK108" s="23"/>
      <c r="AEL108" s="23"/>
      <c r="AEM108" s="23"/>
      <c r="AEN108" s="23"/>
      <c r="AEO108" s="23"/>
      <c r="AEP108" s="23"/>
      <c r="AEQ108" s="23"/>
      <c r="AER108" s="23"/>
      <c r="AES108" s="23"/>
      <c r="AET108" s="23"/>
      <c r="AEU108" s="23"/>
      <c r="AEV108" s="23"/>
      <c r="AEW108" s="23"/>
      <c r="AEX108" s="23"/>
      <c r="AEY108" s="23"/>
      <c r="AEZ108" s="23"/>
      <c r="AFA108" s="23"/>
      <c r="AFB108" s="23"/>
      <c r="AFC108" s="23"/>
      <c r="AFD108" s="23"/>
      <c r="AFE108" s="23"/>
      <c r="AFF108" s="23"/>
      <c r="AFG108" s="23"/>
      <c r="AFH108" s="23"/>
      <c r="AFI108" s="23"/>
      <c r="AFJ108" s="23"/>
      <c r="AFK108" s="23"/>
      <c r="AFL108" s="23"/>
      <c r="AFM108" s="23"/>
      <c r="AFN108" s="23"/>
      <c r="AFO108" s="23"/>
      <c r="AFP108" s="23"/>
      <c r="AFQ108" s="23"/>
      <c r="AFR108" s="23"/>
      <c r="AFS108" s="23"/>
      <c r="AFT108" s="23"/>
      <c r="AFU108" s="23"/>
      <c r="AFV108" s="23"/>
      <c r="AFW108" s="23"/>
      <c r="AFX108" s="23"/>
      <c r="AFY108" s="23"/>
      <c r="AFZ108" s="23"/>
      <c r="AGA108" s="23"/>
      <c r="AGB108" s="23"/>
      <c r="AGC108" s="23"/>
      <c r="AGD108" s="23"/>
      <c r="AGE108" s="23"/>
      <c r="AGF108" s="23"/>
      <c r="AGG108" s="23"/>
      <c r="AGH108" s="23"/>
      <c r="AGI108" s="23"/>
      <c r="AGJ108" s="23"/>
      <c r="AGK108" s="23"/>
      <c r="AGL108" s="23"/>
      <c r="AGM108" s="23"/>
      <c r="AGN108" s="23"/>
      <c r="AGO108" s="23"/>
      <c r="AGP108" s="23"/>
      <c r="AGQ108" s="23"/>
      <c r="AGR108" s="23"/>
      <c r="AGS108" s="23"/>
      <c r="AGT108" s="23"/>
      <c r="AGU108" s="23"/>
      <c r="AGV108" s="23"/>
      <c r="AGW108" s="23"/>
      <c r="AGX108" s="23"/>
      <c r="AGY108" s="23"/>
      <c r="AGZ108" s="23"/>
      <c r="AHA108" s="23"/>
      <c r="AHB108" s="23"/>
      <c r="AHC108" s="23"/>
      <c r="AHD108" s="23"/>
      <c r="AHE108" s="23"/>
      <c r="AHF108" s="23"/>
      <c r="AHG108" s="23"/>
      <c r="AHH108" s="23"/>
      <c r="AHI108" s="23"/>
      <c r="AHJ108" s="23"/>
      <c r="AHK108" s="23"/>
      <c r="AHL108" s="23"/>
      <c r="AHM108" s="23"/>
      <c r="AHN108" s="23"/>
      <c r="AHO108" s="23"/>
      <c r="AHP108" s="23"/>
      <c r="AHQ108" s="23"/>
      <c r="AHR108" s="23"/>
      <c r="AHS108" s="23"/>
      <c r="AHT108" s="23"/>
      <c r="AHU108" s="23"/>
      <c r="AHV108" s="23"/>
      <c r="AHW108" s="23"/>
      <c r="AHX108" s="23"/>
      <c r="AHY108" s="23"/>
      <c r="AHZ108" s="23"/>
      <c r="AIA108" s="23"/>
      <c r="AIB108" s="23"/>
      <c r="AIC108" s="23"/>
      <c r="AID108" s="23"/>
      <c r="AIE108" s="23"/>
      <c r="AIF108" s="23"/>
      <c r="AIG108" s="23"/>
      <c r="AIH108" s="23"/>
      <c r="AII108" s="23"/>
      <c r="AIJ108" s="23"/>
      <c r="AIK108" s="23"/>
      <c r="AIL108" s="23"/>
      <c r="AIM108" s="23"/>
      <c r="AIN108" s="23"/>
      <c r="AIO108" s="23"/>
      <c r="AIP108" s="23"/>
      <c r="AIQ108" s="23"/>
      <c r="AIR108" s="23"/>
      <c r="AIS108" s="23"/>
      <c r="AIT108" s="23"/>
      <c r="AIU108" s="23"/>
      <c r="AIV108" s="23"/>
      <c r="AIW108" s="23"/>
      <c r="AIX108" s="23"/>
      <c r="AIY108" s="23"/>
      <c r="AIZ108" s="23"/>
      <c r="AJA108" s="23"/>
      <c r="AJB108" s="23"/>
      <c r="AJC108" s="23"/>
      <c r="AJD108" s="23"/>
      <c r="AJE108" s="23"/>
      <c r="AJF108" s="23"/>
      <c r="AJG108" s="23"/>
      <c r="AJH108" s="23"/>
      <c r="AJI108" s="23"/>
      <c r="AJJ108" s="23"/>
      <c r="AJK108" s="23"/>
      <c r="AJL108" s="23"/>
      <c r="AJM108" s="23"/>
      <c r="AJN108" s="23"/>
      <c r="AJO108" s="23"/>
      <c r="AJP108" s="23"/>
      <c r="AJQ108" s="23"/>
      <c r="AJR108" s="23"/>
      <c r="AJS108" s="23"/>
      <c r="AJT108" s="23"/>
      <c r="AJU108" s="23"/>
      <c r="AJV108" s="23"/>
      <c r="AJW108" s="23"/>
      <c r="AJX108" s="23"/>
      <c r="AJY108" s="23"/>
      <c r="AJZ108" s="23"/>
      <c r="AKA108" s="23"/>
      <c r="AKB108" s="23"/>
      <c r="AKC108" s="23"/>
      <c r="AKD108" s="23"/>
      <c r="AKE108" s="23"/>
      <c r="AKF108" s="23"/>
      <c r="AKG108" s="23"/>
      <c r="AKH108" s="23"/>
      <c r="AKI108" s="23"/>
      <c r="AKJ108" s="23"/>
      <c r="AKK108" s="23"/>
      <c r="AKL108" s="23"/>
      <c r="AKM108" s="23"/>
      <c r="AKN108" s="23"/>
      <c r="AKO108" s="23"/>
      <c r="AKP108" s="23"/>
      <c r="AKQ108" s="23"/>
      <c r="AKR108" s="23"/>
      <c r="AKS108" s="23"/>
      <c r="AKT108" s="23"/>
      <c r="AKU108" s="23"/>
      <c r="AKV108" s="23"/>
      <c r="AKW108" s="23"/>
      <c r="AKX108" s="23"/>
      <c r="AKY108" s="23"/>
      <c r="AKZ108" s="23"/>
      <c r="ALA108" s="23"/>
      <c r="ALB108" s="23"/>
      <c r="ALC108" s="23"/>
      <c r="ALD108" s="23"/>
      <c r="ALE108" s="23"/>
      <c r="ALF108" s="23"/>
      <c r="ALG108" s="23"/>
      <c r="ALH108" s="23"/>
      <c r="ALI108" s="23"/>
      <c r="ALJ108" s="23"/>
      <c r="ALK108" s="23"/>
      <c r="ALL108" s="23"/>
      <c r="ALM108" s="23"/>
      <c r="ALN108" s="23"/>
      <c r="ALO108" s="23"/>
      <c r="ALP108" s="23"/>
      <c r="ALQ108" s="23"/>
      <c r="ALR108" s="23"/>
      <c r="ALS108" s="23"/>
      <c r="ALT108" s="23"/>
      <c r="ALU108" s="23"/>
      <c r="ALV108" s="23"/>
      <c r="ALW108" s="23"/>
      <c r="ALX108" s="23"/>
      <c r="ALY108" s="23"/>
      <c r="ALZ108" s="23"/>
      <c r="AMA108" s="23"/>
      <c r="AMB108" s="23"/>
      <c r="AMC108" s="23"/>
      <c r="AMD108" s="23"/>
      <c r="AME108" s="23"/>
      <c r="AMF108" s="23"/>
      <c r="AMG108" s="23"/>
      <c r="AMH108" s="23"/>
      <c r="AMI108" s="23"/>
      <c r="AMJ108" s="23"/>
      <c r="AMK108" s="23"/>
      <c r="AML108" s="23"/>
      <c r="AMM108" s="23"/>
      <c r="AMN108" s="23"/>
      <c r="AMO108" s="23"/>
      <c r="AMP108" s="23"/>
      <c r="AMQ108" s="23"/>
      <c r="AMR108" s="23"/>
      <c r="AMS108" s="23"/>
      <c r="AMT108" s="23"/>
      <c r="AMU108" s="23"/>
      <c r="AMV108" s="23"/>
      <c r="AMW108" s="23"/>
      <c r="AMX108" s="23"/>
      <c r="AMY108" s="23"/>
      <c r="AMZ108" s="23"/>
      <c r="ANA108" s="23"/>
      <c r="ANB108" s="23"/>
      <c r="ANC108" s="23"/>
      <c r="AND108" s="23"/>
      <c r="ANE108" s="23"/>
      <c r="ANF108" s="23"/>
      <c r="ANG108" s="23"/>
      <c r="ANH108" s="23"/>
      <c r="ANI108" s="23"/>
      <c r="ANJ108" s="23"/>
      <c r="ANK108" s="23"/>
      <c r="ANL108" s="23"/>
      <c r="ANM108" s="23"/>
      <c r="ANN108" s="23"/>
      <c r="ANO108" s="23"/>
      <c r="ANP108" s="23"/>
      <c r="ANQ108" s="23"/>
      <c r="ANR108" s="23"/>
      <c r="ANS108" s="23"/>
      <c r="ANT108" s="23"/>
      <c r="ANU108" s="23"/>
      <c r="ANV108" s="23"/>
      <c r="ANW108" s="23"/>
      <c r="ANX108" s="23"/>
      <c r="ANY108" s="23"/>
      <c r="ANZ108" s="23"/>
      <c r="AOA108" s="23"/>
      <c r="AOB108" s="23"/>
      <c r="AOC108" s="23"/>
      <c r="AOD108" s="23"/>
      <c r="AOE108" s="23"/>
      <c r="AOF108" s="23"/>
      <c r="AOG108" s="23"/>
      <c r="AOH108" s="23"/>
      <c r="AOI108" s="23"/>
      <c r="AOJ108" s="23"/>
      <c r="AOK108" s="23"/>
      <c r="AOL108" s="23"/>
      <c r="AOM108" s="23"/>
      <c r="AON108" s="23"/>
      <c r="AOO108" s="23"/>
      <c r="AOP108" s="23"/>
      <c r="AOQ108" s="23"/>
      <c r="AOR108" s="23"/>
      <c r="AOS108" s="23"/>
      <c r="AOT108" s="23"/>
      <c r="AOU108" s="23"/>
      <c r="AOV108" s="23"/>
      <c r="AOW108" s="23"/>
      <c r="AOX108" s="23"/>
      <c r="AOY108" s="23"/>
      <c r="AOZ108" s="23"/>
      <c r="APA108" s="23"/>
      <c r="APB108" s="23"/>
      <c r="APC108" s="23"/>
      <c r="APD108" s="23"/>
      <c r="APE108" s="23"/>
      <c r="APF108" s="23"/>
      <c r="APG108" s="23"/>
      <c r="APH108" s="23"/>
      <c r="API108" s="23"/>
      <c r="APJ108" s="23"/>
      <c r="APK108" s="23"/>
      <c r="APL108" s="23"/>
      <c r="APM108" s="23"/>
      <c r="APN108" s="23"/>
      <c r="APO108" s="23"/>
      <c r="APP108" s="23"/>
      <c r="APQ108" s="23"/>
      <c r="APR108" s="23"/>
      <c r="APS108" s="23"/>
      <c r="APT108" s="23"/>
      <c r="APU108" s="23"/>
      <c r="APV108" s="23"/>
      <c r="APW108" s="23"/>
      <c r="APX108" s="23"/>
      <c r="APY108" s="23"/>
      <c r="APZ108" s="23"/>
      <c r="AQA108" s="23"/>
      <c r="AQB108" s="23"/>
      <c r="AQC108" s="23"/>
      <c r="AQD108" s="23"/>
      <c r="AQE108" s="23"/>
      <c r="AQF108" s="23"/>
      <c r="AQG108" s="23"/>
      <c r="AQH108" s="23"/>
      <c r="AQI108" s="23"/>
      <c r="AQJ108" s="23"/>
      <c r="AQK108" s="23"/>
      <c r="AQL108" s="23"/>
      <c r="AQM108" s="23"/>
      <c r="AQN108" s="23"/>
      <c r="AQO108" s="23"/>
      <c r="AQP108" s="23"/>
      <c r="AQQ108" s="23"/>
      <c r="AQR108" s="23"/>
      <c r="AQS108" s="23"/>
      <c r="AQT108" s="23"/>
      <c r="AQU108" s="23"/>
      <c r="AQV108" s="23"/>
      <c r="AQW108" s="23"/>
      <c r="AQX108" s="23"/>
      <c r="AQY108" s="23"/>
      <c r="AQZ108" s="23"/>
      <c r="ARA108" s="23"/>
      <c r="ARB108" s="23"/>
      <c r="ARC108" s="23"/>
      <c r="ARD108" s="23"/>
      <c r="ARE108" s="23"/>
      <c r="ARF108" s="23"/>
      <c r="ARG108" s="23"/>
      <c r="ARH108" s="23"/>
      <c r="ARI108" s="23"/>
      <c r="ARJ108" s="23"/>
      <c r="ARK108" s="23"/>
      <c r="ARL108" s="23"/>
      <c r="ARM108" s="23"/>
      <c r="ARN108" s="23"/>
      <c r="ARO108" s="23"/>
      <c r="ARP108" s="23"/>
      <c r="ARQ108" s="23"/>
      <c r="ARR108" s="23"/>
      <c r="ARS108" s="23"/>
      <c r="ART108" s="23"/>
      <c r="ARU108" s="23"/>
      <c r="ARV108" s="23"/>
      <c r="ARW108" s="23"/>
      <c r="ARX108" s="23"/>
      <c r="ARY108" s="23"/>
      <c r="ARZ108" s="23"/>
      <c r="ASA108" s="23"/>
      <c r="ASB108" s="23"/>
      <c r="ASC108" s="23"/>
      <c r="ASD108" s="23"/>
      <c r="ASE108" s="23"/>
      <c r="ASF108" s="23"/>
      <c r="ASG108" s="23"/>
      <c r="ASH108" s="23"/>
      <c r="ASI108" s="23"/>
      <c r="ASJ108" s="23"/>
      <c r="ASK108" s="23"/>
      <c r="ASL108" s="23"/>
      <c r="ASM108" s="23"/>
      <c r="ASN108" s="23"/>
      <c r="ASO108" s="23"/>
      <c r="ASP108" s="23"/>
      <c r="ASQ108" s="23"/>
      <c r="ASR108" s="23"/>
      <c r="ASS108" s="23"/>
      <c r="AST108" s="23"/>
      <c r="ASU108" s="23"/>
      <c r="ASV108" s="23"/>
      <c r="ASW108" s="23"/>
      <c r="ASX108" s="23"/>
      <c r="ASY108" s="23"/>
      <c r="ASZ108" s="23"/>
      <c r="ATA108" s="23"/>
      <c r="ATB108" s="23"/>
      <c r="ATC108" s="23"/>
      <c r="ATD108" s="23"/>
      <c r="ATE108" s="23"/>
      <c r="ATF108" s="23"/>
      <c r="ATG108" s="23"/>
      <c r="ATH108" s="23"/>
      <c r="ATI108" s="23"/>
      <c r="ATJ108" s="23"/>
      <c r="ATK108" s="23"/>
      <c r="ATL108" s="23"/>
      <c r="ATM108" s="23"/>
      <c r="ATN108" s="23"/>
      <c r="ATO108" s="23"/>
      <c r="ATP108" s="23"/>
      <c r="ATQ108" s="23"/>
      <c r="ATR108" s="23"/>
      <c r="ATS108" s="23"/>
      <c r="ATT108" s="23"/>
      <c r="ATU108" s="23"/>
      <c r="ATV108" s="23"/>
      <c r="ATW108" s="23"/>
      <c r="ATX108" s="23"/>
      <c r="ATY108" s="23"/>
      <c r="ATZ108" s="23"/>
      <c r="AUA108" s="23"/>
      <c r="AUB108" s="23"/>
      <c r="AUC108" s="23"/>
      <c r="AUD108" s="23"/>
      <c r="AUE108" s="23"/>
      <c r="AUF108" s="23"/>
      <c r="AUG108" s="23"/>
      <c r="AUH108" s="23"/>
      <c r="AUI108" s="23"/>
      <c r="AUJ108" s="23"/>
      <c r="AUK108" s="23"/>
      <c r="AUL108" s="23"/>
      <c r="AUM108" s="23"/>
      <c r="AUN108" s="23"/>
      <c r="AUO108" s="23"/>
      <c r="AUP108" s="23"/>
      <c r="AUQ108" s="23"/>
      <c r="AUR108" s="23"/>
      <c r="AUS108" s="23"/>
      <c r="AUT108" s="23"/>
      <c r="AUU108" s="23"/>
      <c r="AUV108" s="23"/>
      <c r="AUW108" s="23"/>
      <c r="AUX108" s="23"/>
      <c r="AUY108" s="23"/>
      <c r="AUZ108" s="23"/>
      <c r="AVA108" s="23"/>
      <c r="AVB108" s="23"/>
      <c r="AVC108" s="23"/>
      <c r="AVD108" s="23"/>
      <c r="AVE108" s="23"/>
      <c r="AVF108" s="23"/>
      <c r="AVG108" s="23"/>
      <c r="AVH108" s="23"/>
      <c r="AVI108" s="23"/>
      <c r="AVJ108" s="23"/>
      <c r="AVK108" s="23"/>
      <c r="AVL108" s="23"/>
      <c r="AVM108" s="23"/>
      <c r="AVN108" s="23"/>
      <c r="AVO108" s="23"/>
      <c r="AVP108" s="23"/>
      <c r="AVQ108" s="23"/>
      <c r="AVR108" s="23"/>
      <c r="AVS108" s="23"/>
      <c r="AVT108" s="23"/>
      <c r="AVU108" s="23"/>
      <c r="AVV108" s="23"/>
      <c r="AVW108" s="23"/>
      <c r="AVX108" s="23"/>
      <c r="AVY108" s="23"/>
      <c r="AVZ108" s="23"/>
      <c r="AWA108" s="23"/>
      <c r="AWB108" s="23"/>
      <c r="AWC108" s="23"/>
      <c r="AWD108" s="23"/>
      <c r="AWE108" s="23"/>
      <c r="AWF108" s="23"/>
      <c r="AWG108" s="23"/>
      <c r="AWH108" s="23"/>
      <c r="AWI108" s="23"/>
      <c r="AWJ108" s="23"/>
      <c r="AWK108" s="23"/>
      <c r="AWL108" s="23"/>
      <c r="AWM108" s="23"/>
      <c r="AWN108" s="23"/>
      <c r="AWO108" s="23"/>
      <c r="AWP108" s="23"/>
      <c r="AWQ108" s="23"/>
      <c r="AWR108" s="23"/>
      <c r="AWS108" s="23"/>
      <c r="AWT108" s="23"/>
      <c r="AWU108" s="23"/>
      <c r="AWV108" s="23"/>
      <c r="AWW108" s="23"/>
      <c r="AWX108" s="23"/>
      <c r="AWY108" s="23"/>
      <c r="AWZ108" s="23"/>
      <c r="AXA108" s="23"/>
      <c r="AXB108" s="23"/>
      <c r="AXC108" s="23"/>
      <c r="AXD108" s="23"/>
      <c r="AXE108" s="23"/>
      <c r="AXF108" s="23"/>
      <c r="AXG108" s="23"/>
      <c r="AXH108" s="23"/>
      <c r="AXI108" s="23"/>
      <c r="AXJ108" s="23"/>
      <c r="AXK108" s="23"/>
      <c r="AXL108" s="23"/>
      <c r="AXM108" s="23"/>
      <c r="AXN108" s="23"/>
      <c r="AXO108" s="23"/>
      <c r="AXP108" s="23"/>
      <c r="AXQ108" s="23"/>
      <c r="AXR108" s="23"/>
      <c r="AXS108" s="23"/>
      <c r="AXT108" s="23"/>
      <c r="AXU108" s="23"/>
      <c r="AXV108" s="23"/>
      <c r="AXW108" s="23"/>
      <c r="AXX108" s="23"/>
      <c r="AXY108" s="23"/>
      <c r="AXZ108" s="23"/>
      <c r="AYA108" s="23"/>
      <c r="AYB108" s="23"/>
      <c r="AYC108" s="23"/>
      <c r="AYD108" s="23"/>
      <c r="AYE108" s="23"/>
      <c r="AYF108" s="23"/>
      <c r="AYG108" s="23"/>
      <c r="AYH108" s="23"/>
      <c r="AYI108" s="23"/>
      <c r="AYJ108" s="23"/>
      <c r="AYK108" s="23"/>
      <c r="AYL108" s="23"/>
      <c r="AYM108" s="23"/>
      <c r="AYN108" s="23"/>
      <c r="AYO108" s="23"/>
      <c r="AYP108" s="23"/>
      <c r="AYQ108" s="23"/>
      <c r="AYR108" s="23"/>
      <c r="AYS108" s="23"/>
      <c r="AYT108" s="23"/>
      <c r="AYU108" s="23"/>
      <c r="AYV108" s="23"/>
      <c r="AYW108" s="23"/>
      <c r="AYX108" s="23"/>
      <c r="AYY108" s="23"/>
      <c r="AYZ108" s="23"/>
      <c r="AZA108" s="23"/>
      <c r="AZB108" s="23"/>
      <c r="AZC108" s="23"/>
      <c r="AZD108" s="23"/>
      <c r="AZE108" s="23"/>
      <c r="AZF108" s="23"/>
      <c r="AZG108" s="23"/>
      <c r="AZH108" s="23"/>
      <c r="AZI108" s="23"/>
      <c r="AZJ108" s="23"/>
      <c r="AZK108" s="23"/>
      <c r="AZL108" s="23"/>
      <c r="AZM108" s="23"/>
      <c r="AZN108" s="23"/>
      <c r="AZO108" s="23"/>
      <c r="AZP108" s="23"/>
      <c r="AZQ108" s="23"/>
      <c r="AZR108" s="23"/>
      <c r="AZS108" s="23"/>
      <c r="AZT108" s="23"/>
      <c r="AZU108" s="23"/>
      <c r="AZV108" s="23"/>
      <c r="AZW108" s="23"/>
      <c r="AZX108" s="23"/>
      <c r="AZY108" s="23"/>
      <c r="AZZ108" s="23"/>
      <c r="BAA108" s="23"/>
      <c r="BAB108" s="23"/>
      <c r="BAC108" s="23"/>
      <c r="BAD108" s="23"/>
      <c r="BAE108" s="23"/>
      <c r="BAF108" s="23"/>
      <c r="BAG108" s="23"/>
      <c r="BAH108" s="23"/>
      <c r="BAI108" s="23"/>
      <c r="BAJ108" s="23"/>
      <c r="BAK108" s="23"/>
      <c r="BAL108" s="23"/>
      <c r="BAM108" s="23"/>
      <c r="BAN108" s="23"/>
      <c r="BAO108" s="23"/>
      <c r="BAP108" s="23"/>
      <c r="BAQ108" s="23"/>
      <c r="BAR108" s="23"/>
      <c r="BAS108" s="23"/>
      <c r="BAT108" s="23"/>
      <c r="BAU108" s="23"/>
      <c r="BAV108" s="23"/>
      <c r="BAW108" s="23"/>
      <c r="BAX108" s="23"/>
      <c r="BAY108" s="23"/>
      <c r="BAZ108" s="23"/>
      <c r="BBA108" s="23"/>
      <c r="BBB108" s="23"/>
      <c r="BBC108" s="23"/>
      <c r="BBD108" s="23"/>
      <c r="BBE108" s="23"/>
      <c r="BBF108" s="23"/>
      <c r="BBG108" s="23"/>
      <c r="BBH108" s="23"/>
      <c r="BBI108" s="23"/>
      <c r="BBJ108" s="23"/>
      <c r="BBK108" s="23"/>
      <c r="BBL108" s="23"/>
      <c r="BBM108" s="23"/>
      <c r="BBN108" s="23"/>
      <c r="BBO108" s="23"/>
      <c r="BBP108" s="23"/>
      <c r="BBQ108" s="23"/>
      <c r="BBR108" s="23"/>
      <c r="BBS108" s="23"/>
      <c r="BBT108" s="23"/>
      <c r="BBU108" s="23"/>
      <c r="BBV108" s="23"/>
      <c r="BBW108" s="23"/>
      <c r="BBX108" s="23"/>
      <c r="BBY108" s="23"/>
      <c r="BBZ108" s="23"/>
      <c r="BCA108" s="23"/>
      <c r="BCB108" s="23"/>
      <c r="BCC108" s="23"/>
      <c r="BCD108" s="23"/>
      <c r="BCE108" s="23"/>
      <c r="BCF108" s="23"/>
      <c r="BCG108" s="23"/>
      <c r="BCH108" s="23"/>
      <c r="BCI108" s="23"/>
      <c r="BCJ108" s="23"/>
      <c r="BCK108" s="23"/>
      <c r="BCL108" s="23"/>
      <c r="BCM108" s="23"/>
      <c r="BCN108" s="23"/>
      <c r="BCO108" s="23"/>
      <c r="BCP108" s="23"/>
      <c r="BCQ108" s="23"/>
      <c r="BCR108" s="23"/>
      <c r="BCS108" s="23"/>
      <c r="BCT108" s="23"/>
      <c r="BCU108" s="23"/>
      <c r="BCV108" s="23"/>
      <c r="BCW108" s="23"/>
      <c r="BCX108" s="23"/>
      <c r="BCY108" s="23"/>
      <c r="BCZ108" s="23"/>
      <c r="BDA108" s="23"/>
      <c r="BDB108" s="23"/>
      <c r="BDC108" s="23"/>
      <c r="BDD108" s="23"/>
      <c r="BDE108" s="23"/>
      <c r="BDF108" s="23"/>
      <c r="BDG108" s="23"/>
      <c r="BDH108" s="23"/>
      <c r="BDI108" s="23"/>
      <c r="BDJ108" s="23"/>
      <c r="BDK108" s="23"/>
      <c r="BDL108" s="23"/>
      <c r="BDM108" s="23"/>
      <c r="BDN108" s="23"/>
      <c r="BDO108" s="23"/>
      <c r="BDP108" s="23"/>
      <c r="BDQ108" s="23"/>
      <c r="BDR108" s="23"/>
      <c r="BDS108" s="23"/>
      <c r="BDT108" s="23"/>
      <c r="BDU108" s="23"/>
      <c r="BDV108" s="23"/>
      <c r="BDW108" s="23"/>
      <c r="BDX108" s="23"/>
      <c r="BDY108" s="23"/>
      <c r="BDZ108" s="23"/>
      <c r="BEA108" s="23"/>
      <c r="BEB108" s="23"/>
      <c r="BEC108" s="23"/>
      <c r="BED108" s="23"/>
      <c r="BEE108" s="23"/>
      <c r="BEF108" s="23"/>
      <c r="BEG108" s="23"/>
      <c r="BEH108" s="23"/>
      <c r="BEI108" s="23"/>
      <c r="BEJ108" s="23"/>
      <c r="BEK108" s="23"/>
      <c r="BEL108" s="23"/>
      <c r="BEM108" s="23"/>
      <c r="BEN108" s="23"/>
      <c r="BEO108" s="23"/>
      <c r="BEP108" s="23"/>
      <c r="BEQ108" s="23"/>
      <c r="BER108" s="23"/>
      <c r="BES108" s="23"/>
      <c r="BET108" s="23"/>
      <c r="BEU108" s="23"/>
      <c r="BEV108" s="23"/>
      <c r="BEW108" s="23"/>
      <c r="BEX108" s="23"/>
      <c r="BEY108" s="23"/>
      <c r="BEZ108" s="23"/>
      <c r="BFA108" s="23"/>
      <c r="BFB108" s="23"/>
      <c r="BFC108" s="23"/>
      <c r="BFD108" s="23"/>
      <c r="BFE108" s="23"/>
      <c r="BFF108" s="23"/>
      <c r="BFG108" s="23"/>
      <c r="BFH108" s="23"/>
      <c r="BFI108" s="23"/>
      <c r="BFJ108" s="23"/>
      <c r="BFK108" s="23"/>
      <c r="BFL108" s="23"/>
      <c r="BFM108" s="23"/>
      <c r="BFN108" s="23"/>
      <c r="BFO108" s="23"/>
      <c r="BFP108" s="23"/>
      <c r="BFQ108" s="23"/>
      <c r="BFR108" s="23"/>
      <c r="BFS108" s="23"/>
      <c r="BFT108" s="23"/>
      <c r="BFU108" s="23"/>
      <c r="BFV108" s="23"/>
      <c r="BFW108" s="23"/>
      <c r="BFX108" s="23"/>
      <c r="BFY108" s="23"/>
      <c r="BFZ108" s="23"/>
      <c r="BGA108" s="23"/>
      <c r="BGB108" s="23"/>
      <c r="BGC108" s="23"/>
      <c r="BGD108" s="23"/>
      <c r="BGE108" s="23"/>
      <c r="BGF108" s="23"/>
      <c r="BGG108" s="23"/>
      <c r="BGH108" s="23"/>
      <c r="BGI108" s="23"/>
      <c r="BGJ108" s="23"/>
      <c r="BGK108" s="23"/>
      <c r="BGL108" s="23"/>
      <c r="BGM108" s="23"/>
      <c r="BGN108" s="23"/>
      <c r="BGO108" s="23"/>
      <c r="BGP108" s="23"/>
      <c r="BGQ108" s="23"/>
      <c r="BGR108" s="23"/>
      <c r="BGS108" s="23"/>
      <c r="BGT108" s="23"/>
      <c r="BGU108" s="23"/>
      <c r="BGV108" s="23"/>
      <c r="BGW108" s="23"/>
      <c r="BGX108" s="23"/>
      <c r="BGY108" s="23"/>
      <c r="BGZ108" s="23"/>
      <c r="BHA108" s="23"/>
      <c r="BHB108" s="23"/>
      <c r="BHC108" s="23"/>
      <c r="BHD108" s="23"/>
      <c r="BHE108" s="23"/>
      <c r="BHF108" s="23"/>
      <c r="BHG108" s="23"/>
      <c r="BHH108" s="23"/>
      <c r="BHI108" s="23"/>
      <c r="BHJ108" s="23"/>
      <c r="BHK108" s="23"/>
      <c r="BHL108" s="23"/>
      <c r="BHM108" s="23"/>
      <c r="BHN108" s="23"/>
      <c r="BHO108" s="23"/>
      <c r="BHP108" s="23"/>
      <c r="BHQ108" s="23"/>
      <c r="BHR108" s="23"/>
      <c r="BHS108" s="23"/>
      <c r="BHT108" s="23"/>
      <c r="BHU108" s="23"/>
      <c r="BHV108" s="23"/>
      <c r="BHW108" s="23"/>
      <c r="BHX108" s="23"/>
      <c r="BHY108" s="23"/>
      <c r="BHZ108" s="23"/>
      <c r="BIA108" s="23"/>
      <c r="BIB108" s="23"/>
      <c r="BIC108" s="23"/>
      <c r="BID108" s="23"/>
      <c r="BIE108" s="23"/>
      <c r="BIF108" s="23"/>
      <c r="BIG108" s="23"/>
      <c r="BIH108" s="23"/>
      <c r="BII108" s="23"/>
      <c r="BIJ108" s="23"/>
      <c r="BIK108" s="23"/>
      <c r="BIL108" s="23"/>
      <c r="BIM108" s="23"/>
      <c r="BIN108" s="23"/>
      <c r="BIO108" s="23"/>
      <c r="BIP108" s="23"/>
      <c r="BIQ108" s="23"/>
      <c r="BIR108" s="23"/>
      <c r="BIS108" s="23"/>
      <c r="BIT108" s="23"/>
      <c r="BIU108" s="23"/>
      <c r="BIV108" s="23"/>
      <c r="BIW108" s="23"/>
      <c r="BIX108" s="23"/>
      <c r="BIY108" s="23"/>
      <c r="BIZ108" s="23"/>
      <c r="BJA108" s="23"/>
      <c r="BJB108" s="23"/>
      <c r="BJC108" s="23"/>
      <c r="BJD108" s="23"/>
      <c r="BJE108" s="23"/>
      <c r="BJF108" s="23"/>
      <c r="BJG108" s="23"/>
      <c r="BJH108" s="23"/>
      <c r="BJI108" s="23"/>
      <c r="BJJ108" s="23"/>
      <c r="BJK108" s="23"/>
      <c r="BJL108" s="23"/>
      <c r="BJM108" s="23"/>
      <c r="BJN108" s="23"/>
      <c r="BJO108" s="23"/>
      <c r="BJP108" s="23"/>
      <c r="BJQ108" s="23"/>
      <c r="BJR108" s="23"/>
      <c r="BJS108" s="23"/>
      <c r="BJT108" s="23"/>
      <c r="BJU108" s="23"/>
      <c r="BJV108" s="23"/>
      <c r="BJW108" s="23"/>
      <c r="BJX108" s="23"/>
      <c r="BJY108" s="23"/>
      <c r="BJZ108" s="23"/>
      <c r="BKA108" s="23"/>
      <c r="BKB108" s="23"/>
      <c r="BKC108" s="23"/>
      <c r="BKD108" s="23"/>
      <c r="BKE108" s="23"/>
      <c r="BKF108" s="23"/>
      <c r="BKG108" s="23"/>
      <c r="BKH108" s="23"/>
      <c r="BKI108" s="23"/>
      <c r="BKJ108" s="23"/>
      <c r="BKK108" s="23"/>
      <c r="BKL108" s="23"/>
      <c r="BKM108" s="23"/>
      <c r="BKN108" s="23"/>
      <c r="BKO108" s="23"/>
      <c r="BKP108" s="23"/>
      <c r="BKQ108" s="23"/>
      <c r="BKR108" s="23"/>
      <c r="BKS108" s="23"/>
      <c r="BKT108" s="23"/>
      <c r="BKU108" s="23"/>
      <c r="BKV108" s="23"/>
      <c r="BKW108" s="23"/>
      <c r="BKX108" s="23"/>
      <c r="BKY108" s="23"/>
      <c r="BKZ108" s="23"/>
      <c r="BLA108" s="23"/>
      <c r="BLB108" s="23"/>
      <c r="BLC108" s="23"/>
      <c r="BLD108" s="23"/>
      <c r="BLE108" s="23"/>
      <c r="BLF108" s="23"/>
      <c r="BLG108" s="23"/>
      <c r="BLH108" s="23"/>
      <c r="BLI108" s="23"/>
      <c r="BLJ108" s="23"/>
      <c r="BLK108" s="23"/>
      <c r="BLL108" s="23"/>
      <c r="BLM108" s="23"/>
      <c r="BLN108" s="23"/>
      <c r="BLO108" s="23"/>
      <c r="BLP108" s="23"/>
      <c r="BLQ108" s="23"/>
      <c r="BLR108" s="23"/>
      <c r="BLS108" s="23"/>
      <c r="BLT108" s="23"/>
      <c r="BLU108" s="23"/>
      <c r="BLV108" s="23"/>
      <c r="BLW108" s="23"/>
      <c r="BLX108" s="23"/>
      <c r="BLY108" s="23"/>
      <c r="BLZ108" s="23"/>
      <c r="BMA108" s="23"/>
      <c r="BMB108" s="23"/>
      <c r="BMC108" s="23"/>
      <c r="BMD108" s="23"/>
      <c r="BME108" s="23"/>
      <c r="BMF108" s="23"/>
      <c r="BMG108" s="23"/>
      <c r="BMH108" s="23"/>
      <c r="BMI108" s="23"/>
      <c r="BMJ108" s="23"/>
      <c r="BMK108" s="23"/>
      <c r="BML108" s="23"/>
      <c r="BMM108" s="23"/>
      <c r="BMN108" s="23"/>
      <c r="BMO108" s="23"/>
      <c r="BMP108" s="23"/>
      <c r="BMQ108" s="23"/>
      <c r="BMR108" s="23"/>
      <c r="BMS108" s="23"/>
      <c r="BMT108" s="23"/>
      <c r="BMU108" s="23"/>
      <c r="BMV108" s="23"/>
      <c r="BMW108" s="23"/>
      <c r="BMX108" s="23"/>
      <c r="BMY108" s="23"/>
      <c r="BMZ108" s="23"/>
      <c r="BNA108" s="23"/>
      <c r="BNB108" s="23"/>
      <c r="BNC108" s="23"/>
      <c r="BND108" s="23"/>
      <c r="BNE108" s="23"/>
      <c r="BNF108" s="23"/>
      <c r="BNG108" s="23"/>
      <c r="BNH108" s="23"/>
      <c r="BNI108" s="23"/>
      <c r="BNJ108" s="23"/>
      <c r="BNK108" s="23"/>
      <c r="BNL108" s="23"/>
      <c r="BNM108" s="23"/>
      <c r="BNN108" s="23"/>
      <c r="BNO108" s="23"/>
      <c r="BNP108" s="23"/>
      <c r="BNQ108" s="23"/>
      <c r="BNR108" s="23"/>
      <c r="BNS108" s="23"/>
      <c r="BNT108" s="23"/>
      <c r="BNU108" s="23"/>
      <c r="BNV108" s="23"/>
      <c r="BNW108" s="23"/>
      <c r="BNX108" s="23"/>
      <c r="BNY108" s="23"/>
      <c r="BNZ108" s="23"/>
      <c r="BOA108" s="23"/>
      <c r="BOB108" s="23"/>
      <c r="BOC108" s="23"/>
      <c r="BOD108" s="23"/>
      <c r="BOE108" s="23"/>
      <c r="BOF108" s="23"/>
      <c r="BOG108" s="23"/>
      <c r="BOH108" s="23"/>
      <c r="BOI108" s="23"/>
      <c r="BOJ108" s="23"/>
      <c r="BOK108" s="23"/>
      <c r="BOL108" s="23"/>
      <c r="BOM108" s="23"/>
      <c r="BON108" s="23"/>
      <c r="BOO108" s="23"/>
      <c r="BOP108" s="23"/>
      <c r="BOQ108" s="23"/>
      <c r="BOR108" s="23"/>
      <c r="BOS108" s="23"/>
      <c r="BOT108" s="23"/>
      <c r="BOU108" s="23"/>
      <c r="BOV108" s="23"/>
      <c r="BOW108" s="23"/>
      <c r="BOX108" s="23"/>
      <c r="BOY108" s="23"/>
      <c r="BOZ108" s="23"/>
      <c r="BPA108" s="23"/>
      <c r="BPB108" s="23"/>
      <c r="BPC108" s="23"/>
      <c r="BPD108" s="23"/>
      <c r="BPE108" s="23"/>
      <c r="BPF108" s="23"/>
      <c r="BPG108" s="23"/>
      <c r="BPH108" s="23"/>
      <c r="BPI108" s="23"/>
      <c r="BPJ108" s="23"/>
      <c r="BPK108" s="23"/>
    </row>
    <row r="109" spans="1:1779" s="7" customFormat="1" ht="24" customHeight="1" x14ac:dyDescent="0.25">
      <c r="A109" s="236"/>
      <c r="B109" s="289"/>
      <c r="C109" s="241"/>
      <c r="D109" s="241"/>
      <c r="E109" s="290"/>
      <c r="F109" s="288"/>
      <c r="G109" s="84" t="s">
        <v>26</v>
      </c>
      <c r="H109" s="84" t="s">
        <v>27</v>
      </c>
      <c r="I109" s="84" t="s">
        <v>28</v>
      </c>
      <c r="J109" s="84" t="s">
        <v>29</v>
      </c>
      <c r="K109" s="84" t="s">
        <v>29</v>
      </c>
      <c r="L109" s="159"/>
      <c r="M109" s="159"/>
      <c r="N109" s="159"/>
      <c r="O109" s="159"/>
      <c r="P109" s="12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  <c r="KS109" s="23"/>
      <c r="KT109" s="23"/>
      <c r="KU109" s="23"/>
      <c r="KV109" s="23"/>
      <c r="KW109" s="23"/>
      <c r="KX109" s="23"/>
      <c r="KY109" s="23"/>
      <c r="KZ109" s="23"/>
      <c r="LA109" s="23"/>
      <c r="LB109" s="23"/>
      <c r="LC109" s="23"/>
      <c r="LD109" s="23"/>
      <c r="LE109" s="23"/>
      <c r="LF109" s="23"/>
      <c r="LG109" s="23"/>
      <c r="LH109" s="23"/>
      <c r="LI109" s="23"/>
      <c r="LJ109" s="23"/>
      <c r="LK109" s="23"/>
      <c r="LL109" s="23"/>
      <c r="LM109" s="23"/>
      <c r="LN109" s="23"/>
      <c r="LO109" s="23"/>
      <c r="LP109" s="23"/>
      <c r="LQ109" s="23"/>
      <c r="LR109" s="23"/>
      <c r="LS109" s="23"/>
      <c r="LT109" s="23"/>
      <c r="LU109" s="23"/>
      <c r="LV109" s="23"/>
      <c r="LW109" s="23"/>
      <c r="LX109" s="23"/>
      <c r="LY109" s="23"/>
      <c r="LZ109" s="23"/>
      <c r="MA109" s="23"/>
      <c r="MB109" s="23"/>
      <c r="MC109" s="23"/>
      <c r="MD109" s="23"/>
      <c r="ME109" s="23"/>
      <c r="MF109" s="23"/>
      <c r="MG109" s="23"/>
      <c r="MH109" s="23"/>
      <c r="MI109" s="23"/>
      <c r="MJ109" s="23"/>
      <c r="MK109" s="23"/>
      <c r="ML109" s="23"/>
      <c r="MM109" s="23"/>
      <c r="MN109" s="23"/>
      <c r="MO109" s="23"/>
      <c r="MP109" s="23"/>
      <c r="MQ109" s="23"/>
      <c r="MR109" s="23"/>
      <c r="MS109" s="23"/>
      <c r="MT109" s="23"/>
      <c r="MU109" s="23"/>
      <c r="MV109" s="23"/>
      <c r="MW109" s="23"/>
      <c r="MX109" s="23"/>
      <c r="MY109" s="23"/>
      <c r="MZ109" s="23"/>
      <c r="NA109" s="23"/>
      <c r="NB109" s="23"/>
      <c r="NC109" s="23"/>
      <c r="ND109" s="23"/>
      <c r="NE109" s="23"/>
      <c r="NF109" s="23"/>
      <c r="NG109" s="23"/>
      <c r="NH109" s="23"/>
      <c r="NI109" s="23"/>
      <c r="NJ109" s="23"/>
      <c r="NK109" s="23"/>
      <c r="NL109" s="23"/>
      <c r="NM109" s="23"/>
      <c r="NN109" s="23"/>
      <c r="NO109" s="23"/>
      <c r="NP109" s="23"/>
      <c r="NQ109" s="23"/>
      <c r="NR109" s="23"/>
      <c r="NS109" s="23"/>
      <c r="NT109" s="23"/>
      <c r="NU109" s="23"/>
      <c r="NV109" s="23"/>
      <c r="NW109" s="23"/>
      <c r="NX109" s="23"/>
      <c r="NY109" s="23"/>
      <c r="NZ109" s="23"/>
      <c r="OA109" s="23"/>
      <c r="OB109" s="23"/>
      <c r="OC109" s="23"/>
      <c r="OD109" s="23"/>
      <c r="OE109" s="23"/>
      <c r="OF109" s="23"/>
      <c r="OG109" s="23"/>
      <c r="OH109" s="23"/>
      <c r="OI109" s="23"/>
      <c r="OJ109" s="23"/>
      <c r="OK109" s="23"/>
      <c r="OL109" s="23"/>
      <c r="OM109" s="23"/>
      <c r="ON109" s="23"/>
      <c r="OO109" s="23"/>
      <c r="OP109" s="23"/>
      <c r="OQ109" s="23"/>
      <c r="OR109" s="23"/>
      <c r="OS109" s="23"/>
      <c r="OT109" s="23"/>
      <c r="OU109" s="23"/>
      <c r="OV109" s="23"/>
      <c r="OW109" s="23"/>
      <c r="OX109" s="23"/>
      <c r="OY109" s="23"/>
      <c r="OZ109" s="23"/>
      <c r="PA109" s="23"/>
      <c r="PB109" s="23"/>
      <c r="PC109" s="23"/>
      <c r="PD109" s="23"/>
      <c r="PE109" s="23"/>
      <c r="PF109" s="23"/>
      <c r="PG109" s="23"/>
      <c r="PH109" s="23"/>
      <c r="PI109" s="23"/>
      <c r="PJ109" s="23"/>
      <c r="PK109" s="23"/>
      <c r="PL109" s="23"/>
      <c r="PM109" s="23"/>
      <c r="PN109" s="23"/>
      <c r="PO109" s="23"/>
      <c r="PP109" s="23"/>
      <c r="PQ109" s="23"/>
      <c r="PR109" s="23"/>
      <c r="PS109" s="23"/>
      <c r="PT109" s="23"/>
      <c r="PU109" s="23"/>
      <c r="PV109" s="23"/>
      <c r="PW109" s="23"/>
      <c r="PX109" s="23"/>
      <c r="PY109" s="23"/>
      <c r="PZ109" s="23"/>
      <c r="QA109" s="23"/>
      <c r="QB109" s="23"/>
      <c r="QC109" s="23"/>
      <c r="QD109" s="23"/>
      <c r="QE109" s="23"/>
      <c r="QF109" s="23"/>
      <c r="QG109" s="23"/>
      <c r="QH109" s="23"/>
      <c r="QI109" s="23"/>
      <c r="QJ109" s="23"/>
      <c r="QK109" s="23"/>
      <c r="QL109" s="23"/>
      <c r="QM109" s="23"/>
      <c r="QN109" s="23"/>
      <c r="QO109" s="23"/>
      <c r="QP109" s="23"/>
      <c r="QQ109" s="23"/>
      <c r="QR109" s="23"/>
      <c r="QS109" s="23"/>
      <c r="QT109" s="23"/>
      <c r="QU109" s="23"/>
      <c r="QV109" s="23"/>
      <c r="QW109" s="23"/>
      <c r="QX109" s="23"/>
      <c r="QY109" s="23"/>
      <c r="QZ109" s="23"/>
      <c r="RA109" s="23"/>
      <c r="RB109" s="23"/>
      <c r="RC109" s="23"/>
      <c r="RD109" s="23"/>
      <c r="RE109" s="23"/>
      <c r="RF109" s="23"/>
      <c r="RG109" s="23"/>
      <c r="RH109" s="23"/>
      <c r="RI109" s="23"/>
      <c r="RJ109" s="23"/>
      <c r="RK109" s="23"/>
      <c r="RL109" s="23"/>
      <c r="RM109" s="23"/>
      <c r="RN109" s="23"/>
      <c r="RO109" s="23"/>
      <c r="RP109" s="23"/>
      <c r="RQ109" s="23"/>
      <c r="RR109" s="23"/>
      <c r="RS109" s="23"/>
      <c r="RT109" s="23"/>
      <c r="RU109" s="23"/>
      <c r="RV109" s="23"/>
      <c r="RW109" s="23"/>
      <c r="RX109" s="23"/>
      <c r="RY109" s="23"/>
      <c r="RZ109" s="23"/>
      <c r="SA109" s="23"/>
      <c r="SB109" s="23"/>
      <c r="SC109" s="23"/>
      <c r="SD109" s="23"/>
      <c r="SE109" s="23"/>
      <c r="SF109" s="23"/>
      <c r="SG109" s="23"/>
      <c r="SH109" s="23"/>
      <c r="SI109" s="23"/>
      <c r="SJ109" s="23"/>
      <c r="SK109" s="23"/>
      <c r="SL109" s="23"/>
      <c r="SM109" s="23"/>
      <c r="SN109" s="23"/>
      <c r="SO109" s="23"/>
      <c r="SP109" s="23"/>
      <c r="SQ109" s="23"/>
      <c r="SR109" s="23"/>
      <c r="SS109" s="23"/>
      <c r="ST109" s="23"/>
      <c r="SU109" s="23"/>
      <c r="SV109" s="23"/>
      <c r="SW109" s="23"/>
      <c r="SX109" s="23"/>
      <c r="SY109" s="23"/>
      <c r="SZ109" s="23"/>
      <c r="TA109" s="23"/>
      <c r="TB109" s="23"/>
      <c r="TC109" s="23"/>
      <c r="TD109" s="23"/>
      <c r="TE109" s="23"/>
      <c r="TF109" s="23"/>
      <c r="TG109" s="23"/>
      <c r="TH109" s="23"/>
      <c r="TI109" s="23"/>
      <c r="TJ109" s="23"/>
      <c r="TK109" s="23"/>
      <c r="TL109" s="23"/>
      <c r="TM109" s="23"/>
      <c r="TN109" s="23"/>
      <c r="TO109" s="23"/>
      <c r="TP109" s="23"/>
      <c r="TQ109" s="23"/>
      <c r="TR109" s="23"/>
      <c r="TS109" s="23"/>
      <c r="TT109" s="23"/>
      <c r="TU109" s="23"/>
      <c r="TV109" s="23"/>
      <c r="TW109" s="23"/>
      <c r="TX109" s="23"/>
      <c r="TY109" s="23"/>
      <c r="TZ109" s="23"/>
      <c r="UA109" s="23"/>
      <c r="UB109" s="23"/>
      <c r="UC109" s="23"/>
      <c r="UD109" s="23"/>
      <c r="UE109" s="23"/>
      <c r="UF109" s="23"/>
      <c r="UG109" s="23"/>
      <c r="UH109" s="23"/>
      <c r="UI109" s="23"/>
      <c r="UJ109" s="23"/>
      <c r="UK109" s="23"/>
      <c r="UL109" s="23"/>
      <c r="UM109" s="23"/>
      <c r="UN109" s="23"/>
      <c r="UO109" s="23"/>
      <c r="UP109" s="23"/>
      <c r="UQ109" s="23"/>
      <c r="UR109" s="23"/>
      <c r="US109" s="23"/>
      <c r="UT109" s="23"/>
      <c r="UU109" s="23"/>
      <c r="UV109" s="23"/>
      <c r="UW109" s="23"/>
      <c r="UX109" s="23"/>
      <c r="UY109" s="23"/>
      <c r="UZ109" s="23"/>
      <c r="VA109" s="23"/>
      <c r="VB109" s="23"/>
      <c r="VC109" s="23"/>
      <c r="VD109" s="23"/>
      <c r="VE109" s="23"/>
      <c r="VF109" s="23"/>
      <c r="VG109" s="23"/>
      <c r="VH109" s="23"/>
      <c r="VI109" s="23"/>
      <c r="VJ109" s="23"/>
      <c r="VK109" s="23"/>
      <c r="VL109" s="23"/>
      <c r="VM109" s="23"/>
      <c r="VN109" s="23"/>
      <c r="VO109" s="23"/>
      <c r="VP109" s="23"/>
      <c r="VQ109" s="23"/>
      <c r="VR109" s="23"/>
      <c r="VS109" s="23"/>
      <c r="VT109" s="23"/>
      <c r="VU109" s="23"/>
      <c r="VV109" s="23"/>
      <c r="VW109" s="23"/>
      <c r="VX109" s="23"/>
      <c r="VY109" s="23"/>
      <c r="VZ109" s="23"/>
      <c r="WA109" s="23"/>
      <c r="WB109" s="23"/>
      <c r="WC109" s="23"/>
      <c r="WD109" s="23"/>
      <c r="WE109" s="23"/>
      <c r="WF109" s="23"/>
      <c r="WG109" s="23"/>
      <c r="WH109" s="23"/>
      <c r="WI109" s="23"/>
      <c r="WJ109" s="23"/>
      <c r="WK109" s="23"/>
      <c r="WL109" s="23"/>
      <c r="WM109" s="23"/>
      <c r="WN109" s="23"/>
      <c r="WO109" s="23"/>
      <c r="WP109" s="23"/>
      <c r="WQ109" s="23"/>
      <c r="WR109" s="23"/>
      <c r="WS109" s="23"/>
      <c r="WT109" s="23"/>
      <c r="WU109" s="23"/>
      <c r="WV109" s="23"/>
      <c r="WW109" s="23"/>
      <c r="WX109" s="23"/>
      <c r="WY109" s="23"/>
      <c r="WZ109" s="23"/>
      <c r="XA109" s="23"/>
      <c r="XB109" s="23"/>
      <c r="XC109" s="23"/>
      <c r="XD109" s="23"/>
      <c r="XE109" s="23"/>
      <c r="XF109" s="23"/>
      <c r="XG109" s="23"/>
      <c r="XH109" s="23"/>
      <c r="XI109" s="23"/>
      <c r="XJ109" s="23"/>
      <c r="XK109" s="23"/>
      <c r="XL109" s="23"/>
      <c r="XM109" s="23"/>
      <c r="XN109" s="23"/>
      <c r="XO109" s="23"/>
      <c r="XP109" s="23"/>
      <c r="XQ109" s="23"/>
      <c r="XR109" s="23"/>
      <c r="XS109" s="23"/>
      <c r="XT109" s="23"/>
      <c r="XU109" s="23"/>
      <c r="XV109" s="23"/>
      <c r="XW109" s="23"/>
      <c r="XX109" s="23"/>
      <c r="XY109" s="23"/>
      <c r="XZ109" s="23"/>
      <c r="YA109" s="23"/>
      <c r="YB109" s="23"/>
      <c r="YC109" s="23"/>
      <c r="YD109" s="23"/>
      <c r="YE109" s="23"/>
      <c r="YF109" s="23"/>
      <c r="YG109" s="23"/>
      <c r="YH109" s="23"/>
      <c r="YI109" s="23"/>
      <c r="YJ109" s="23"/>
      <c r="YK109" s="23"/>
      <c r="YL109" s="23"/>
      <c r="YM109" s="23"/>
      <c r="YN109" s="23"/>
      <c r="YO109" s="23"/>
      <c r="YP109" s="23"/>
      <c r="YQ109" s="23"/>
      <c r="YR109" s="23"/>
      <c r="YS109" s="23"/>
      <c r="YT109" s="23"/>
      <c r="YU109" s="23"/>
      <c r="YV109" s="23"/>
      <c r="YW109" s="23"/>
      <c r="YX109" s="23"/>
      <c r="YY109" s="23"/>
      <c r="YZ109" s="23"/>
      <c r="ZA109" s="23"/>
      <c r="ZB109" s="23"/>
      <c r="ZC109" s="23"/>
      <c r="ZD109" s="23"/>
      <c r="ZE109" s="23"/>
      <c r="ZF109" s="23"/>
      <c r="ZG109" s="23"/>
      <c r="ZH109" s="23"/>
      <c r="ZI109" s="23"/>
      <c r="ZJ109" s="23"/>
      <c r="ZK109" s="23"/>
      <c r="ZL109" s="23"/>
      <c r="ZM109" s="23"/>
      <c r="ZN109" s="23"/>
      <c r="ZO109" s="23"/>
      <c r="ZP109" s="23"/>
      <c r="ZQ109" s="23"/>
      <c r="ZR109" s="23"/>
      <c r="ZS109" s="23"/>
      <c r="ZT109" s="23"/>
      <c r="ZU109" s="23"/>
      <c r="ZV109" s="23"/>
      <c r="ZW109" s="23"/>
      <c r="ZX109" s="23"/>
      <c r="ZY109" s="23"/>
      <c r="ZZ109" s="23"/>
      <c r="AAA109" s="23"/>
      <c r="AAB109" s="23"/>
      <c r="AAC109" s="23"/>
      <c r="AAD109" s="23"/>
      <c r="AAE109" s="23"/>
      <c r="AAF109" s="23"/>
      <c r="AAG109" s="23"/>
      <c r="AAH109" s="23"/>
      <c r="AAI109" s="23"/>
      <c r="AAJ109" s="23"/>
      <c r="AAK109" s="23"/>
      <c r="AAL109" s="23"/>
      <c r="AAM109" s="23"/>
      <c r="AAN109" s="23"/>
      <c r="AAO109" s="23"/>
      <c r="AAP109" s="23"/>
      <c r="AAQ109" s="23"/>
      <c r="AAR109" s="23"/>
      <c r="AAS109" s="23"/>
      <c r="AAT109" s="23"/>
      <c r="AAU109" s="23"/>
      <c r="AAV109" s="23"/>
      <c r="AAW109" s="23"/>
      <c r="AAX109" s="23"/>
      <c r="AAY109" s="23"/>
      <c r="AAZ109" s="23"/>
      <c r="ABA109" s="23"/>
      <c r="ABB109" s="23"/>
      <c r="ABC109" s="23"/>
      <c r="ABD109" s="23"/>
      <c r="ABE109" s="23"/>
      <c r="ABF109" s="23"/>
      <c r="ABG109" s="23"/>
      <c r="ABH109" s="23"/>
      <c r="ABI109" s="23"/>
      <c r="ABJ109" s="23"/>
      <c r="ABK109" s="23"/>
      <c r="ABL109" s="23"/>
      <c r="ABM109" s="23"/>
      <c r="ABN109" s="23"/>
      <c r="ABO109" s="23"/>
      <c r="ABP109" s="23"/>
      <c r="ABQ109" s="23"/>
      <c r="ABR109" s="23"/>
      <c r="ABS109" s="23"/>
      <c r="ABT109" s="23"/>
      <c r="ABU109" s="23"/>
      <c r="ABV109" s="23"/>
      <c r="ABW109" s="23"/>
      <c r="ABX109" s="23"/>
      <c r="ABY109" s="23"/>
      <c r="ABZ109" s="23"/>
      <c r="ACA109" s="23"/>
      <c r="ACB109" s="23"/>
      <c r="ACC109" s="23"/>
      <c r="ACD109" s="23"/>
      <c r="ACE109" s="23"/>
      <c r="ACF109" s="23"/>
      <c r="ACG109" s="23"/>
      <c r="ACH109" s="23"/>
      <c r="ACI109" s="23"/>
      <c r="ACJ109" s="23"/>
      <c r="ACK109" s="23"/>
      <c r="ACL109" s="23"/>
      <c r="ACM109" s="23"/>
      <c r="ACN109" s="23"/>
      <c r="ACO109" s="23"/>
      <c r="ACP109" s="23"/>
      <c r="ACQ109" s="23"/>
      <c r="ACR109" s="23"/>
      <c r="ACS109" s="23"/>
      <c r="ACT109" s="23"/>
      <c r="ACU109" s="23"/>
      <c r="ACV109" s="23"/>
      <c r="ACW109" s="23"/>
      <c r="ACX109" s="23"/>
      <c r="ACY109" s="23"/>
      <c r="ACZ109" s="23"/>
      <c r="ADA109" s="23"/>
      <c r="ADB109" s="23"/>
      <c r="ADC109" s="23"/>
      <c r="ADD109" s="23"/>
      <c r="ADE109" s="23"/>
      <c r="ADF109" s="23"/>
      <c r="ADG109" s="23"/>
      <c r="ADH109" s="23"/>
      <c r="ADI109" s="23"/>
      <c r="ADJ109" s="23"/>
      <c r="ADK109" s="23"/>
      <c r="ADL109" s="23"/>
      <c r="ADM109" s="23"/>
      <c r="ADN109" s="23"/>
      <c r="ADO109" s="23"/>
      <c r="ADP109" s="23"/>
      <c r="ADQ109" s="23"/>
      <c r="ADR109" s="23"/>
      <c r="ADS109" s="23"/>
      <c r="ADT109" s="23"/>
      <c r="ADU109" s="23"/>
      <c r="ADV109" s="23"/>
      <c r="ADW109" s="23"/>
      <c r="ADX109" s="23"/>
      <c r="ADY109" s="23"/>
      <c r="ADZ109" s="23"/>
      <c r="AEA109" s="23"/>
      <c r="AEB109" s="23"/>
      <c r="AEC109" s="23"/>
      <c r="AED109" s="23"/>
      <c r="AEE109" s="23"/>
      <c r="AEF109" s="23"/>
      <c r="AEG109" s="23"/>
      <c r="AEH109" s="23"/>
      <c r="AEI109" s="23"/>
      <c r="AEJ109" s="23"/>
      <c r="AEK109" s="23"/>
      <c r="AEL109" s="23"/>
      <c r="AEM109" s="23"/>
      <c r="AEN109" s="23"/>
      <c r="AEO109" s="23"/>
      <c r="AEP109" s="23"/>
      <c r="AEQ109" s="23"/>
      <c r="AER109" s="23"/>
      <c r="AES109" s="23"/>
      <c r="AET109" s="23"/>
      <c r="AEU109" s="23"/>
      <c r="AEV109" s="23"/>
      <c r="AEW109" s="23"/>
      <c r="AEX109" s="23"/>
      <c r="AEY109" s="23"/>
      <c r="AEZ109" s="23"/>
      <c r="AFA109" s="23"/>
      <c r="AFB109" s="23"/>
      <c r="AFC109" s="23"/>
      <c r="AFD109" s="23"/>
      <c r="AFE109" s="23"/>
      <c r="AFF109" s="23"/>
      <c r="AFG109" s="23"/>
      <c r="AFH109" s="23"/>
      <c r="AFI109" s="23"/>
      <c r="AFJ109" s="23"/>
      <c r="AFK109" s="23"/>
      <c r="AFL109" s="23"/>
      <c r="AFM109" s="23"/>
      <c r="AFN109" s="23"/>
      <c r="AFO109" s="23"/>
      <c r="AFP109" s="23"/>
      <c r="AFQ109" s="23"/>
      <c r="AFR109" s="23"/>
      <c r="AFS109" s="23"/>
      <c r="AFT109" s="23"/>
      <c r="AFU109" s="23"/>
      <c r="AFV109" s="23"/>
      <c r="AFW109" s="23"/>
      <c r="AFX109" s="23"/>
      <c r="AFY109" s="23"/>
      <c r="AFZ109" s="23"/>
      <c r="AGA109" s="23"/>
      <c r="AGB109" s="23"/>
      <c r="AGC109" s="23"/>
      <c r="AGD109" s="23"/>
      <c r="AGE109" s="23"/>
      <c r="AGF109" s="23"/>
      <c r="AGG109" s="23"/>
      <c r="AGH109" s="23"/>
      <c r="AGI109" s="23"/>
      <c r="AGJ109" s="23"/>
      <c r="AGK109" s="23"/>
      <c r="AGL109" s="23"/>
      <c r="AGM109" s="23"/>
      <c r="AGN109" s="23"/>
      <c r="AGO109" s="23"/>
      <c r="AGP109" s="23"/>
      <c r="AGQ109" s="23"/>
      <c r="AGR109" s="23"/>
      <c r="AGS109" s="23"/>
      <c r="AGT109" s="23"/>
      <c r="AGU109" s="23"/>
      <c r="AGV109" s="23"/>
      <c r="AGW109" s="23"/>
      <c r="AGX109" s="23"/>
      <c r="AGY109" s="23"/>
      <c r="AGZ109" s="23"/>
      <c r="AHA109" s="23"/>
      <c r="AHB109" s="23"/>
      <c r="AHC109" s="23"/>
      <c r="AHD109" s="23"/>
      <c r="AHE109" s="23"/>
      <c r="AHF109" s="23"/>
      <c r="AHG109" s="23"/>
      <c r="AHH109" s="23"/>
      <c r="AHI109" s="23"/>
      <c r="AHJ109" s="23"/>
      <c r="AHK109" s="23"/>
      <c r="AHL109" s="23"/>
      <c r="AHM109" s="23"/>
      <c r="AHN109" s="23"/>
      <c r="AHO109" s="23"/>
      <c r="AHP109" s="23"/>
      <c r="AHQ109" s="23"/>
      <c r="AHR109" s="23"/>
      <c r="AHS109" s="23"/>
      <c r="AHT109" s="23"/>
      <c r="AHU109" s="23"/>
      <c r="AHV109" s="23"/>
      <c r="AHW109" s="23"/>
      <c r="AHX109" s="23"/>
      <c r="AHY109" s="23"/>
      <c r="AHZ109" s="23"/>
      <c r="AIA109" s="23"/>
      <c r="AIB109" s="23"/>
      <c r="AIC109" s="23"/>
      <c r="AID109" s="23"/>
      <c r="AIE109" s="23"/>
      <c r="AIF109" s="23"/>
      <c r="AIG109" s="23"/>
      <c r="AIH109" s="23"/>
      <c r="AII109" s="23"/>
      <c r="AIJ109" s="23"/>
      <c r="AIK109" s="23"/>
      <c r="AIL109" s="23"/>
      <c r="AIM109" s="23"/>
      <c r="AIN109" s="23"/>
      <c r="AIO109" s="23"/>
      <c r="AIP109" s="23"/>
      <c r="AIQ109" s="23"/>
      <c r="AIR109" s="23"/>
      <c r="AIS109" s="23"/>
      <c r="AIT109" s="23"/>
      <c r="AIU109" s="23"/>
      <c r="AIV109" s="23"/>
      <c r="AIW109" s="23"/>
      <c r="AIX109" s="23"/>
      <c r="AIY109" s="23"/>
      <c r="AIZ109" s="23"/>
      <c r="AJA109" s="23"/>
      <c r="AJB109" s="23"/>
      <c r="AJC109" s="23"/>
      <c r="AJD109" s="23"/>
      <c r="AJE109" s="23"/>
      <c r="AJF109" s="23"/>
      <c r="AJG109" s="23"/>
      <c r="AJH109" s="23"/>
      <c r="AJI109" s="23"/>
      <c r="AJJ109" s="23"/>
      <c r="AJK109" s="23"/>
      <c r="AJL109" s="23"/>
      <c r="AJM109" s="23"/>
      <c r="AJN109" s="23"/>
      <c r="AJO109" s="23"/>
      <c r="AJP109" s="23"/>
      <c r="AJQ109" s="23"/>
      <c r="AJR109" s="23"/>
      <c r="AJS109" s="23"/>
      <c r="AJT109" s="23"/>
      <c r="AJU109" s="23"/>
      <c r="AJV109" s="23"/>
      <c r="AJW109" s="23"/>
      <c r="AJX109" s="23"/>
      <c r="AJY109" s="23"/>
      <c r="AJZ109" s="23"/>
      <c r="AKA109" s="23"/>
      <c r="AKB109" s="23"/>
      <c r="AKC109" s="23"/>
      <c r="AKD109" s="23"/>
      <c r="AKE109" s="23"/>
      <c r="AKF109" s="23"/>
      <c r="AKG109" s="23"/>
      <c r="AKH109" s="23"/>
      <c r="AKI109" s="23"/>
      <c r="AKJ109" s="23"/>
      <c r="AKK109" s="23"/>
      <c r="AKL109" s="23"/>
      <c r="AKM109" s="23"/>
      <c r="AKN109" s="23"/>
      <c r="AKO109" s="23"/>
      <c r="AKP109" s="23"/>
      <c r="AKQ109" s="23"/>
      <c r="AKR109" s="23"/>
      <c r="AKS109" s="23"/>
      <c r="AKT109" s="23"/>
      <c r="AKU109" s="23"/>
      <c r="AKV109" s="23"/>
      <c r="AKW109" s="23"/>
      <c r="AKX109" s="23"/>
      <c r="AKY109" s="23"/>
      <c r="AKZ109" s="23"/>
      <c r="ALA109" s="23"/>
      <c r="ALB109" s="23"/>
      <c r="ALC109" s="23"/>
      <c r="ALD109" s="23"/>
      <c r="ALE109" s="23"/>
      <c r="ALF109" s="23"/>
      <c r="ALG109" s="23"/>
      <c r="ALH109" s="23"/>
      <c r="ALI109" s="23"/>
      <c r="ALJ109" s="23"/>
      <c r="ALK109" s="23"/>
      <c r="ALL109" s="23"/>
      <c r="ALM109" s="23"/>
      <c r="ALN109" s="23"/>
      <c r="ALO109" s="23"/>
      <c r="ALP109" s="23"/>
      <c r="ALQ109" s="23"/>
      <c r="ALR109" s="23"/>
      <c r="ALS109" s="23"/>
      <c r="ALT109" s="23"/>
      <c r="ALU109" s="23"/>
      <c r="ALV109" s="23"/>
      <c r="ALW109" s="23"/>
      <c r="ALX109" s="23"/>
      <c r="ALY109" s="23"/>
      <c r="ALZ109" s="23"/>
      <c r="AMA109" s="23"/>
      <c r="AMB109" s="23"/>
      <c r="AMC109" s="23"/>
      <c r="AMD109" s="23"/>
      <c r="AME109" s="23"/>
      <c r="AMF109" s="23"/>
      <c r="AMG109" s="23"/>
      <c r="AMH109" s="23"/>
      <c r="AMI109" s="23"/>
      <c r="AMJ109" s="23"/>
      <c r="AMK109" s="23"/>
      <c r="AML109" s="23"/>
      <c r="AMM109" s="23"/>
      <c r="AMN109" s="23"/>
      <c r="AMO109" s="23"/>
      <c r="AMP109" s="23"/>
      <c r="AMQ109" s="23"/>
      <c r="AMR109" s="23"/>
      <c r="AMS109" s="23"/>
      <c r="AMT109" s="23"/>
      <c r="AMU109" s="23"/>
      <c r="AMV109" s="23"/>
      <c r="AMW109" s="23"/>
      <c r="AMX109" s="23"/>
      <c r="AMY109" s="23"/>
      <c r="AMZ109" s="23"/>
      <c r="ANA109" s="23"/>
      <c r="ANB109" s="23"/>
      <c r="ANC109" s="23"/>
      <c r="AND109" s="23"/>
      <c r="ANE109" s="23"/>
      <c r="ANF109" s="23"/>
      <c r="ANG109" s="23"/>
      <c r="ANH109" s="23"/>
      <c r="ANI109" s="23"/>
      <c r="ANJ109" s="23"/>
      <c r="ANK109" s="23"/>
      <c r="ANL109" s="23"/>
      <c r="ANM109" s="23"/>
      <c r="ANN109" s="23"/>
      <c r="ANO109" s="23"/>
      <c r="ANP109" s="23"/>
      <c r="ANQ109" s="23"/>
      <c r="ANR109" s="23"/>
      <c r="ANS109" s="23"/>
      <c r="ANT109" s="23"/>
      <c r="ANU109" s="23"/>
      <c r="ANV109" s="23"/>
      <c r="ANW109" s="23"/>
      <c r="ANX109" s="23"/>
      <c r="ANY109" s="23"/>
      <c r="ANZ109" s="23"/>
      <c r="AOA109" s="23"/>
      <c r="AOB109" s="23"/>
      <c r="AOC109" s="23"/>
      <c r="AOD109" s="23"/>
      <c r="AOE109" s="23"/>
      <c r="AOF109" s="23"/>
      <c r="AOG109" s="23"/>
      <c r="AOH109" s="23"/>
      <c r="AOI109" s="23"/>
      <c r="AOJ109" s="23"/>
      <c r="AOK109" s="23"/>
      <c r="AOL109" s="23"/>
      <c r="AOM109" s="23"/>
      <c r="AON109" s="23"/>
      <c r="AOO109" s="23"/>
      <c r="AOP109" s="23"/>
      <c r="AOQ109" s="23"/>
      <c r="AOR109" s="23"/>
      <c r="AOS109" s="23"/>
      <c r="AOT109" s="23"/>
      <c r="AOU109" s="23"/>
      <c r="AOV109" s="23"/>
      <c r="AOW109" s="23"/>
      <c r="AOX109" s="23"/>
      <c r="AOY109" s="23"/>
      <c r="AOZ109" s="23"/>
      <c r="APA109" s="23"/>
      <c r="APB109" s="23"/>
      <c r="APC109" s="23"/>
      <c r="APD109" s="23"/>
      <c r="APE109" s="23"/>
      <c r="APF109" s="23"/>
      <c r="APG109" s="23"/>
      <c r="APH109" s="23"/>
      <c r="API109" s="23"/>
      <c r="APJ109" s="23"/>
      <c r="APK109" s="23"/>
      <c r="APL109" s="23"/>
      <c r="APM109" s="23"/>
      <c r="APN109" s="23"/>
      <c r="APO109" s="23"/>
      <c r="APP109" s="23"/>
      <c r="APQ109" s="23"/>
      <c r="APR109" s="23"/>
      <c r="APS109" s="23"/>
      <c r="APT109" s="23"/>
      <c r="APU109" s="23"/>
      <c r="APV109" s="23"/>
      <c r="APW109" s="23"/>
      <c r="APX109" s="23"/>
      <c r="APY109" s="23"/>
      <c r="APZ109" s="23"/>
      <c r="AQA109" s="23"/>
      <c r="AQB109" s="23"/>
      <c r="AQC109" s="23"/>
      <c r="AQD109" s="23"/>
      <c r="AQE109" s="23"/>
      <c r="AQF109" s="23"/>
      <c r="AQG109" s="23"/>
      <c r="AQH109" s="23"/>
      <c r="AQI109" s="23"/>
      <c r="AQJ109" s="23"/>
      <c r="AQK109" s="23"/>
      <c r="AQL109" s="23"/>
      <c r="AQM109" s="23"/>
      <c r="AQN109" s="23"/>
      <c r="AQO109" s="23"/>
      <c r="AQP109" s="23"/>
      <c r="AQQ109" s="23"/>
      <c r="AQR109" s="23"/>
      <c r="AQS109" s="23"/>
      <c r="AQT109" s="23"/>
      <c r="AQU109" s="23"/>
      <c r="AQV109" s="23"/>
      <c r="AQW109" s="23"/>
      <c r="AQX109" s="23"/>
      <c r="AQY109" s="23"/>
      <c r="AQZ109" s="23"/>
      <c r="ARA109" s="23"/>
      <c r="ARB109" s="23"/>
      <c r="ARC109" s="23"/>
      <c r="ARD109" s="23"/>
      <c r="ARE109" s="23"/>
      <c r="ARF109" s="23"/>
      <c r="ARG109" s="23"/>
      <c r="ARH109" s="23"/>
      <c r="ARI109" s="23"/>
      <c r="ARJ109" s="23"/>
      <c r="ARK109" s="23"/>
      <c r="ARL109" s="23"/>
      <c r="ARM109" s="23"/>
      <c r="ARN109" s="23"/>
      <c r="ARO109" s="23"/>
      <c r="ARP109" s="23"/>
      <c r="ARQ109" s="23"/>
      <c r="ARR109" s="23"/>
      <c r="ARS109" s="23"/>
      <c r="ART109" s="23"/>
      <c r="ARU109" s="23"/>
      <c r="ARV109" s="23"/>
      <c r="ARW109" s="23"/>
      <c r="ARX109" s="23"/>
      <c r="ARY109" s="23"/>
      <c r="ARZ109" s="23"/>
      <c r="ASA109" s="23"/>
      <c r="ASB109" s="23"/>
      <c r="ASC109" s="23"/>
      <c r="ASD109" s="23"/>
      <c r="ASE109" s="23"/>
      <c r="ASF109" s="23"/>
      <c r="ASG109" s="23"/>
      <c r="ASH109" s="23"/>
      <c r="ASI109" s="23"/>
      <c r="ASJ109" s="23"/>
      <c r="ASK109" s="23"/>
      <c r="ASL109" s="23"/>
      <c r="ASM109" s="23"/>
      <c r="ASN109" s="23"/>
      <c r="ASO109" s="23"/>
      <c r="ASP109" s="23"/>
      <c r="ASQ109" s="23"/>
      <c r="ASR109" s="23"/>
      <c r="ASS109" s="23"/>
      <c r="AST109" s="23"/>
      <c r="ASU109" s="23"/>
      <c r="ASV109" s="23"/>
      <c r="ASW109" s="23"/>
      <c r="ASX109" s="23"/>
      <c r="ASY109" s="23"/>
      <c r="ASZ109" s="23"/>
      <c r="ATA109" s="23"/>
      <c r="ATB109" s="23"/>
      <c r="ATC109" s="23"/>
      <c r="ATD109" s="23"/>
      <c r="ATE109" s="23"/>
      <c r="ATF109" s="23"/>
      <c r="ATG109" s="23"/>
      <c r="ATH109" s="23"/>
      <c r="ATI109" s="23"/>
      <c r="ATJ109" s="23"/>
      <c r="ATK109" s="23"/>
      <c r="ATL109" s="23"/>
      <c r="ATM109" s="23"/>
      <c r="ATN109" s="23"/>
      <c r="ATO109" s="23"/>
      <c r="ATP109" s="23"/>
      <c r="ATQ109" s="23"/>
      <c r="ATR109" s="23"/>
      <c r="ATS109" s="23"/>
      <c r="ATT109" s="23"/>
      <c r="ATU109" s="23"/>
      <c r="ATV109" s="23"/>
      <c r="ATW109" s="23"/>
      <c r="ATX109" s="23"/>
      <c r="ATY109" s="23"/>
      <c r="ATZ109" s="23"/>
      <c r="AUA109" s="23"/>
      <c r="AUB109" s="23"/>
      <c r="AUC109" s="23"/>
      <c r="AUD109" s="23"/>
      <c r="AUE109" s="23"/>
      <c r="AUF109" s="23"/>
      <c r="AUG109" s="23"/>
      <c r="AUH109" s="23"/>
      <c r="AUI109" s="23"/>
      <c r="AUJ109" s="23"/>
      <c r="AUK109" s="23"/>
      <c r="AUL109" s="23"/>
      <c r="AUM109" s="23"/>
      <c r="AUN109" s="23"/>
      <c r="AUO109" s="23"/>
      <c r="AUP109" s="23"/>
      <c r="AUQ109" s="23"/>
      <c r="AUR109" s="23"/>
      <c r="AUS109" s="23"/>
      <c r="AUT109" s="23"/>
      <c r="AUU109" s="23"/>
      <c r="AUV109" s="23"/>
      <c r="AUW109" s="23"/>
      <c r="AUX109" s="23"/>
      <c r="AUY109" s="23"/>
      <c r="AUZ109" s="23"/>
      <c r="AVA109" s="23"/>
      <c r="AVB109" s="23"/>
      <c r="AVC109" s="23"/>
      <c r="AVD109" s="23"/>
      <c r="AVE109" s="23"/>
      <c r="AVF109" s="23"/>
      <c r="AVG109" s="23"/>
      <c r="AVH109" s="23"/>
      <c r="AVI109" s="23"/>
      <c r="AVJ109" s="23"/>
      <c r="AVK109" s="23"/>
      <c r="AVL109" s="23"/>
      <c r="AVM109" s="23"/>
      <c r="AVN109" s="23"/>
      <c r="AVO109" s="23"/>
      <c r="AVP109" s="23"/>
      <c r="AVQ109" s="23"/>
      <c r="AVR109" s="23"/>
      <c r="AVS109" s="23"/>
      <c r="AVT109" s="23"/>
      <c r="AVU109" s="23"/>
      <c r="AVV109" s="23"/>
      <c r="AVW109" s="23"/>
      <c r="AVX109" s="23"/>
      <c r="AVY109" s="23"/>
      <c r="AVZ109" s="23"/>
      <c r="AWA109" s="23"/>
      <c r="AWB109" s="23"/>
      <c r="AWC109" s="23"/>
      <c r="AWD109" s="23"/>
      <c r="AWE109" s="23"/>
      <c r="AWF109" s="23"/>
      <c r="AWG109" s="23"/>
      <c r="AWH109" s="23"/>
      <c r="AWI109" s="23"/>
      <c r="AWJ109" s="23"/>
      <c r="AWK109" s="23"/>
      <c r="AWL109" s="23"/>
      <c r="AWM109" s="23"/>
      <c r="AWN109" s="23"/>
      <c r="AWO109" s="23"/>
      <c r="AWP109" s="23"/>
      <c r="AWQ109" s="23"/>
      <c r="AWR109" s="23"/>
      <c r="AWS109" s="23"/>
      <c r="AWT109" s="23"/>
      <c r="AWU109" s="23"/>
      <c r="AWV109" s="23"/>
      <c r="AWW109" s="23"/>
      <c r="AWX109" s="23"/>
      <c r="AWY109" s="23"/>
      <c r="AWZ109" s="23"/>
      <c r="AXA109" s="23"/>
      <c r="AXB109" s="23"/>
      <c r="AXC109" s="23"/>
      <c r="AXD109" s="23"/>
      <c r="AXE109" s="23"/>
      <c r="AXF109" s="23"/>
      <c r="AXG109" s="23"/>
      <c r="AXH109" s="23"/>
      <c r="AXI109" s="23"/>
      <c r="AXJ109" s="23"/>
      <c r="AXK109" s="23"/>
      <c r="AXL109" s="23"/>
      <c r="AXM109" s="23"/>
      <c r="AXN109" s="23"/>
      <c r="AXO109" s="23"/>
      <c r="AXP109" s="23"/>
      <c r="AXQ109" s="23"/>
      <c r="AXR109" s="23"/>
      <c r="AXS109" s="23"/>
      <c r="AXT109" s="23"/>
      <c r="AXU109" s="23"/>
      <c r="AXV109" s="23"/>
      <c r="AXW109" s="23"/>
      <c r="AXX109" s="23"/>
      <c r="AXY109" s="23"/>
      <c r="AXZ109" s="23"/>
      <c r="AYA109" s="23"/>
      <c r="AYB109" s="23"/>
      <c r="AYC109" s="23"/>
      <c r="AYD109" s="23"/>
      <c r="AYE109" s="23"/>
      <c r="AYF109" s="23"/>
      <c r="AYG109" s="23"/>
      <c r="AYH109" s="23"/>
      <c r="AYI109" s="23"/>
      <c r="AYJ109" s="23"/>
      <c r="AYK109" s="23"/>
      <c r="AYL109" s="23"/>
      <c r="AYM109" s="23"/>
      <c r="AYN109" s="23"/>
      <c r="AYO109" s="23"/>
      <c r="AYP109" s="23"/>
      <c r="AYQ109" s="23"/>
      <c r="AYR109" s="23"/>
      <c r="AYS109" s="23"/>
      <c r="AYT109" s="23"/>
      <c r="AYU109" s="23"/>
      <c r="AYV109" s="23"/>
      <c r="AYW109" s="23"/>
      <c r="AYX109" s="23"/>
      <c r="AYY109" s="23"/>
      <c r="AYZ109" s="23"/>
      <c r="AZA109" s="23"/>
      <c r="AZB109" s="23"/>
      <c r="AZC109" s="23"/>
      <c r="AZD109" s="23"/>
      <c r="AZE109" s="23"/>
      <c r="AZF109" s="23"/>
      <c r="AZG109" s="23"/>
      <c r="AZH109" s="23"/>
      <c r="AZI109" s="23"/>
      <c r="AZJ109" s="23"/>
      <c r="AZK109" s="23"/>
      <c r="AZL109" s="23"/>
      <c r="AZM109" s="23"/>
      <c r="AZN109" s="23"/>
      <c r="AZO109" s="23"/>
      <c r="AZP109" s="23"/>
      <c r="AZQ109" s="23"/>
      <c r="AZR109" s="23"/>
      <c r="AZS109" s="23"/>
      <c r="AZT109" s="23"/>
      <c r="AZU109" s="23"/>
      <c r="AZV109" s="23"/>
      <c r="AZW109" s="23"/>
      <c r="AZX109" s="23"/>
      <c r="AZY109" s="23"/>
      <c r="AZZ109" s="23"/>
      <c r="BAA109" s="23"/>
      <c r="BAB109" s="23"/>
      <c r="BAC109" s="23"/>
      <c r="BAD109" s="23"/>
      <c r="BAE109" s="23"/>
      <c r="BAF109" s="23"/>
      <c r="BAG109" s="23"/>
      <c r="BAH109" s="23"/>
      <c r="BAI109" s="23"/>
      <c r="BAJ109" s="23"/>
      <c r="BAK109" s="23"/>
      <c r="BAL109" s="23"/>
      <c r="BAM109" s="23"/>
      <c r="BAN109" s="23"/>
      <c r="BAO109" s="23"/>
      <c r="BAP109" s="23"/>
      <c r="BAQ109" s="23"/>
      <c r="BAR109" s="23"/>
      <c r="BAS109" s="23"/>
      <c r="BAT109" s="23"/>
      <c r="BAU109" s="23"/>
      <c r="BAV109" s="23"/>
      <c r="BAW109" s="23"/>
      <c r="BAX109" s="23"/>
      <c r="BAY109" s="23"/>
      <c r="BAZ109" s="23"/>
      <c r="BBA109" s="23"/>
      <c r="BBB109" s="23"/>
      <c r="BBC109" s="23"/>
      <c r="BBD109" s="23"/>
      <c r="BBE109" s="23"/>
      <c r="BBF109" s="23"/>
      <c r="BBG109" s="23"/>
      <c r="BBH109" s="23"/>
      <c r="BBI109" s="23"/>
      <c r="BBJ109" s="23"/>
      <c r="BBK109" s="23"/>
      <c r="BBL109" s="23"/>
      <c r="BBM109" s="23"/>
      <c r="BBN109" s="23"/>
      <c r="BBO109" s="23"/>
      <c r="BBP109" s="23"/>
      <c r="BBQ109" s="23"/>
      <c r="BBR109" s="23"/>
      <c r="BBS109" s="23"/>
      <c r="BBT109" s="23"/>
      <c r="BBU109" s="23"/>
      <c r="BBV109" s="23"/>
      <c r="BBW109" s="23"/>
      <c r="BBX109" s="23"/>
      <c r="BBY109" s="23"/>
      <c r="BBZ109" s="23"/>
      <c r="BCA109" s="23"/>
      <c r="BCB109" s="23"/>
      <c r="BCC109" s="23"/>
      <c r="BCD109" s="23"/>
      <c r="BCE109" s="23"/>
      <c r="BCF109" s="23"/>
      <c r="BCG109" s="23"/>
      <c r="BCH109" s="23"/>
      <c r="BCI109" s="23"/>
      <c r="BCJ109" s="23"/>
      <c r="BCK109" s="23"/>
      <c r="BCL109" s="23"/>
      <c r="BCM109" s="23"/>
      <c r="BCN109" s="23"/>
      <c r="BCO109" s="23"/>
      <c r="BCP109" s="23"/>
      <c r="BCQ109" s="23"/>
      <c r="BCR109" s="23"/>
      <c r="BCS109" s="23"/>
      <c r="BCT109" s="23"/>
      <c r="BCU109" s="23"/>
      <c r="BCV109" s="23"/>
      <c r="BCW109" s="23"/>
      <c r="BCX109" s="23"/>
      <c r="BCY109" s="23"/>
      <c r="BCZ109" s="23"/>
      <c r="BDA109" s="23"/>
      <c r="BDB109" s="23"/>
      <c r="BDC109" s="23"/>
      <c r="BDD109" s="23"/>
      <c r="BDE109" s="23"/>
      <c r="BDF109" s="23"/>
      <c r="BDG109" s="23"/>
      <c r="BDH109" s="23"/>
      <c r="BDI109" s="23"/>
      <c r="BDJ109" s="23"/>
      <c r="BDK109" s="23"/>
      <c r="BDL109" s="23"/>
      <c r="BDM109" s="23"/>
      <c r="BDN109" s="23"/>
      <c r="BDO109" s="23"/>
      <c r="BDP109" s="23"/>
      <c r="BDQ109" s="23"/>
      <c r="BDR109" s="23"/>
      <c r="BDS109" s="23"/>
      <c r="BDT109" s="23"/>
      <c r="BDU109" s="23"/>
      <c r="BDV109" s="23"/>
      <c r="BDW109" s="23"/>
      <c r="BDX109" s="23"/>
      <c r="BDY109" s="23"/>
      <c r="BDZ109" s="23"/>
      <c r="BEA109" s="23"/>
      <c r="BEB109" s="23"/>
      <c r="BEC109" s="23"/>
      <c r="BED109" s="23"/>
      <c r="BEE109" s="23"/>
      <c r="BEF109" s="23"/>
      <c r="BEG109" s="23"/>
      <c r="BEH109" s="23"/>
      <c r="BEI109" s="23"/>
      <c r="BEJ109" s="23"/>
      <c r="BEK109" s="23"/>
      <c r="BEL109" s="23"/>
      <c r="BEM109" s="23"/>
      <c r="BEN109" s="23"/>
      <c r="BEO109" s="23"/>
      <c r="BEP109" s="23"/>
      <c r="BEQ109" s="23"/>
      <c r="BER109" s="23"/>
      <c r="BES109" s="23"/>
      <c r="BET109" s="23"/>
      <c r="BEU109" s="23"/>
      <c r="BEV109" s="23"/>
      <c r="BEW109" s="23"/>
      <c r="BEX109" s="23"/>
      <c r="BEY109" s="23"/>
      <c r="BEZ109" s="23"/>
      <c r="BFA109" s="23"/>
      <c r="BFB109" s="23"/>
      <c r="BFC109" s="23"/>
      <c r="BFD109" s="23"/>
      <c r="BFE109" s="23"/>
      <c r="BFF109" s="23"/>
      <c r="BFG109" s="23"/>
      <c r="BFH109" s="23"/>
      <c r="BFI109" s="23"/>
      <c r="BFJ109" s="23"/>
      <c r="BFK109" s="23"/>
      <c r="BFL109" s="23"/>
      <c r="BFM109" s="23"/>
      <c r="BFN109" s="23"/>
      <c r="BFO109" s="23"/>
      <c r="BFP109" s="23"/>
      <c r="BFQ109" s="23"/>
      <c r="BFR109" s="23"/>
      <c r="BFS109" s="23"/>
      <c r="BFT109" s="23"/>
      <c r="BFU109" s="23"/>
      <c r="BFV109" s="23"/>
      <c r="BFW109" s="23"/>
      <c r="BFX109" s="23"/>
      <c r="BFY109" s="23"/>
      <c r="BFZ109" s="23"/>
      <c r="BGA109" s="23"/>
      <c r="BGB109" s="23"/>
      <c r="BGC109" s="23"/>
      <c r="BGD109" s="23"/>
      <c r="BGE109" s="23"/>
      <c r="BGF109" s="23"/>
      <c r="BGG109" s="23"/>
      <c r="BGH109" s="23"/>
      <c r="BGI109" s="23"/>
      <c r="BGJ109" s="23"/>
      <c r="BGK109" s="23"/>
      <c r="BGL109" s="23"/>
      <c r="BGM109" s="23"/>
      <c r="BGN109" s="23"/>
      <c r="BGO109" s="23"/>
      <c r="BGP109" s="23"/>
      <c r="BGQ109" s="23"/>
      <c r="BGR109" s="23"/>
      <c r="BGS109" s="23"/>
      <c r="BGT109" s="23"/>
      <c r="BGU109" s="23"/>
      <c r="BGV109" s="23"/>
      <c r="BGW109" s="23"/>
      <c r="BGX109" s="23"/>
      <c r="BGY109" s="23"/>
      <c r="BGZ109" s="23"/>
      <c r="BHA109" s="23"/>
      <c r="BHB109" s="23"/>
      <c r="BHC109" s="23"/>
      <c r="BHD109" s="23"/>
      <c r="BHE109" s="23"/>
      <c r="BHF109" s="23"/>
      <c r="BHG109" s="23"/>
      <c r="BHH109" s="23"/>
      <c r="BHI109" s="23"/>
      <c r="BHJ109" s="23"/>
      <c r="BHK109" s="23"/>
      <c r="BHL109" s="23"/>
      <c r="BHM109" s="23"/>
      <c r="BHN109" s="23"/>
      <c r="BHO109" s="23"/>
      <c r="BHP109" s="23"/>
      <c r="BHQ109" s="23"/>
      <c r="BHR109" s="23"/>
      <c r="BHS109" s="23"/>
      <c r="BHT109" s="23"/>
      <c r="BHU109" s="23"/>
      <c r="BHV109" s="23"/>
      <c r="BHW109" s="23"/>
      <c r="BHX109" s="23"/>
      <c r="BHY109" s="23"/>
      <c r="BHZ109" s="23"/>
      <c r="BIA109" s="23"/>
      <c r="BIB109" s="23"/>
      <c r="BIC109" s="23"/>
      <c r="BID109" s="23"/>
      <c r="BIE109" s="23"/>
      <c r="BIF109" s="23"/>
      <c r="BIG109" s="23"/>
      <c r="BIH109" s="23"/>
      <c r="BII109" s="23"/>
      <c r="BIJ109" s="23"/>
      <c r="BIK109" s="23"/>
      <c r="BIL109" s="23"/>
      <c r="BIM109" s="23"/>
      <c r="BIN109" s="23"/>
      <c r="BIO109" s="23"/>
      <c r="BIP109" s="23"/>
      <c r="BIQ109" s="23"/>
      <c r="BIR109" s="23"/>
      <c r="BIS109" s="23"/>
      <c r="BIT109" s="23"/>
      <c r="BIU109" s="23"/>
      <c r="BIV109" s="23"/>
      <c r="BIW109" s="23"/>
      <c r="BIX109" s="23"/>
      <c r="BIY109" s="23"/>
      <c r="BIZ109" s="23"/>
      <c r="BJA109" s="23"/>
      <c r="BJB109" s="23"/>
      <c r="BJC109" s="23"/>
      <c r="BJD109" s="23"/>
      <c r="BJE109" s="23"/>
      <c r="BJF109" s="23"/>
      <c r="BJG109" s="23"/>
      <c r="BJH109" s="23"/>
      <c r="BJI109" s="23"/>
      <c r="BJJ109" s="23"/>
      <c r="BJK109" s="23"/>
      <c r="BJL109" s="23"/>
      <c r="BJM109" s="23"/>
      <c r="BJN109" s="23"/>
      <c r="BJO109" s="23"/>
      <c r="BJP109" s="23"/>
      <c r="BJQ109" s="23"/>
      <c r="BJR109" s="23"/>
      <c r="BJS109" s="23"/>
      <c r="BJT109" s="23"/>
      <c r="BJU109" s="23"/>
      <c r="BJV109" s="23"/>
      <c r="BJW109" s="23"/>
      <c r="BJX109" s="23"/>
      <c r="BJY109" s="23"/>
      <c r="BJZ109" s="23"/>
      <c r="BKA109" s="23"/>
      <c r="BKB109" s="23"/>
      <c r="BKC109" s="23"/>
      <c r="BKD109" s="23"/>
      <c r="BKE109" s="23"/>
      <c r="BKF109" s="23"/>
      <c r="BKG109" s="23"/>
      <c r="BKH109" s="23"/>
      <c r="BKI109" s="23"/>
      <c r="BKJ109" s="23"/>
      <c r="BKK109" s="23"/>
      <c r="BKL109" s="23"/>
      <c r="BKM109" s="23"/>
      <c r="BKN109" s="23"/>
      <c r="BKO109" s="23"/>
      <c r="BKP109" s="23"/>
      <c r="BKQ109" s="23"/>
      <c r="BKR109" s="23"/>
      <c r="BKS109" s="23"/>
      <c r="BKT109" s="23"/>
      <c r="BKU109" s="23"/>
      <c r="BKV109" s="23"/>
      <c r="BKW109" s="23"/>
      <c r="BKX109" s="23"/>
      <c r="BKY109" s="23"/>
      <c r="BKZ109" s="23"/>
      <c r="BLA109" s="23"/>
      <c r="BLB109" s="23"/>
      <c r="BLC109" s="23"/>
      <c r="BLD109" s="23"/>
      <c r="BLE109" s="23"/>
      <c r="BLF109" s="23"/>
      <c r="BLG109" s="23"/>
      <c r="BLH109" s="23"/>
      <c r="BLI109" s="23"/>
      <c r="BLJ109" s="23"/>
      <c r="BLK109" s="23"/>
      <c r="BLL109" s="23"/>
      <c r="BLM109" s="23"/>
      <c r="BLN109" s="23"/>
      <c r="BLO109" s="23"/>
      <c r="BLP109" s="23"/>
      <c r="BLQ109" s="23"/>
      <c r="BLR109" s="23"/>
      <c r="BLS109" s="23"/>
      <c r="BLT109" s="23"/>
      <c r="BLU109" s="23"/>
      <c r="BLV109" s="23"/>
      <c r="BLW109" s="23"/>
      <c r="BLX109" s="23"/>
      <c r="BLY109" s="23"/>
      <c r="BLZ109" s="23"/>
      <c r="BMA109" s="23"/>
      <c r="BMB109" s="23"/>
      <c r="BMC109" s="23"/>
      <c r="BMD109" s="23"/>
      <c r="BME109" s="23"/>
      <c r="BMF109" s="23"/>
      <c r="BMG109" s="23"/>
      <c r="BMH109" s="23"/>
      <c r="BMI109" s="23"/>
      <c r="BMJ109" s="23"/>
      <c r="BMK109" s="23"/>
      <c r="BML109" s="23"/>
      <c r="BMM109" s="23"/>
      <c r="BMN109" s="23"/>
      <c r="BMO109" s="23"/>
      <c r="BMP109" s="23"/>
      <c r="BMQ109" s="23"/>
      <c r="BMR109" s="23"/>
      <c r="BMS109" s="23"/>
      <c r="BMT109" s="23"/>
      <c r="BMU109" s="23"/>
      <c r="BMV109" s="23"/>
      <c r="BMW109" s="23"/>
      <c r="BMX109" s="23"/>
      <c r="BMY109" s="23"/>
      <c r="BMZ109" s="23"/>
      <c r="BNA109" s="23"/>
      <c r="BNB109" s="23"/>
      <c r="BNC109" s="23"/>
      <c r="BND109" s="23"/>
      <c r="BNE109" s="23"/>
      <c r="BNF109" s="23"/>
      <c r="BNG109" s="23"/>
      <c r="BNH109" s="23"/>
      <c r="BNI109" s="23"/>
      <c r="BNJ109" s="23"/>
      <c r="BNK109" s="23"/>
      <c r="BNL109" s="23"/>
      <c r="BNM109" s="23"/>
      <c r="BNN109" s="23"/>
      <c r="BNO109" s="23"/>
      <c r="BNP109" s="23"/>
      <c r="BNQ109" s="23"/>
      <c r="BNR109" s="23"/>
      <c r="BNS109" s="23"/>
      <c r="BNT109" s="23"/>
      <c r="BNU109" s="23"/>
      <c r="BNV109" s="23"/>
      <c r="BNW109" s="23"/>
      <c r="BNX109" s="23"/>
      <c r="BNY109" s="23"/>
      <c r="BNZ109" s="23"/>
      <c r="BOA109" s="23"/>
      <c r="BOB109" s="23"/>
      <c r="BOC109" s="23"/>
      <c r="BOD109" s="23"/>
      <c r="BOE109" s="23"/>
      <c r="BOF109" s="23"/>
      <c r="BOG109" s="23"/>
      <c r="BOH109" s="23"/>
      <c r="BOI109" s="23"/>
      <c r="BOJ109" s="23"/>
      <c r="BOK109" s="23"/>
      <c r="BOL109" s="23"/>
      <c r="BOM109" s="23"/>
      <c r="BON109" s="23"/>
      <c r="BOO109" s="23"/>
      <c r="BOP109" s="23"/>
      <c r="BOQ109" s="23"/>
      <c r="BOR109" s="23"/>
      <c r="BOS109" s="23"/>
      <c r="BOT109" s="23"/>
      <c r="BOU109" s="23"/>
      <c r="BOV109" s="23"/>
      <c r="BOW109" s="23"/>
      <c r="BOX109" s="23"/>
      <c r="BOY109" s="23"/>
      <c r="BOZ109" s="23"/>
      <c r="BPA109" s="23"/>
      <c r="BPB109" s="23"/>
      <c r="BPC109" s="23"/>
      <c r="BPD109" s="23"/>
      <c r="BPE109" s="23"/>
      <c r="BPF109" s="23"/>
      <c r="BPG109" s="23"/>
      <c r="BPH109" s="23"/>
      <c r="BPI109" s="23"/>
      <c r="BPJ109" s="23"/>
      <c r="BPK109" s="23"/>
    </row>
    <row r="110" spans="1:1779" s="7" customFormat="1" ht="37.5" customHeight="1" x14ac:dyDescent="0.25">
      <c r="A110" s="239"/>
      <c r="B110" s="291"/>
      <c r="C110" s="242"/>
      <c r="D110" s="242"/>
      <c r="E110" s="292">
        <v>1</v>
      </c>
      <c r="F110" s="293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292">
        <v>0</v>
      </c>
      <c r="M110" s="294">
        <v>0</v>
      </c>
      <c r="N110" s="292">
        <v>0</v>
      </c>
      <c r="O110" s="292">
        <v>0</v>
      </c>
      <c r="P110" s="13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  <c r="FG110" s="23"/>
      <c r="FH110" s="23"/>
      <c r="FI110" s="23"/>
      <c r="FJ110" s="23"/>
      <c r="FK110" s="23"/>
      <c r="FL110" s="23"/>
      <c r="FM110" s="23"/>
      <c r="FN110" s="23"/>
      <c r="FO110" s="23"/>
      <c r="FP110" s="23"/>
      <c r="FQ110" s="23"/>
      <c r="FR110" s="23"/>
      <c r="FS110" s="23"/>
      <c r="FT110" s="23"/>
      <c r="FU110" s="23"/>
      <c r="FV110" s="23"/>
      <c r="FW110" s="23"/>
      <c r="FX110" s="23"/>
      <c r="FY110" s="23"/>
      <c r="FZ110" s="23"/>
      <c r="GA110" s="23"/>
      <c r="GB110" s="23"/>
      <c r="GC110" s="23"/>
      <c r="GD110" s="23"/>
      <c r="GE110" s="23"/>
      <c r="GF110" s="23"/>
      <c r="GG110" s="23"/>
      <c r="GH110" s="23"/>
      <c r="GI110" s="23"/>
      <c r="GJ110" s="23"/>
      <c r="GK110" s="23"/>
      <c r="GL110" s="23"/>
      <c r="GM110" s="23"/>
      <c r="GN110" s="23"/>
      <c r="GO110" s="23"/>
      <c r="GP110" s="23"/>
      <c r="GQ110" s="23"/>
      <c r="GR110" s="23"/>
      <c r="GS110" s="23"/>
      <c r="GT110" s="23"/>
      <c r="GU110" s="23"/>
      <c r="GV110" s="23"/>
      <c r="GW110" s="23"/>
      <c r="GX110" s="23"/>
      <c r="GY110" s="23"/>
      <c r="GZ110" s="23"/>
      <c r="HA110" s="23"/>
      <c r="HB110" s="23"/>
      <c r="HC110" s="23"/>
      <c r="HD110" s="23"/>
      <c r="HE110" s="23"/>
      <c r="HF110" s="23"/>
      <c r="HG110" s="23"/>
      <c r="HH110" s="23"/>
      <c r="HI110" s="23"/>
      <c r="HJ110" s="23"/>
      <c r="HK110" s="23"/>
      <c r="HL110" s="23"/>
      <c r="HM110" s="23"/>
      <c r="HN110" s="23"/>
      <c r="HO110" s="23"/>
      <c r="HP110" s="23"/>
      <c r="HQ110" s="23"/>
      <c r="HR110" s="23"/>
      <c r="HS110" s="23"/>
      <c r="HT110" s="23"/>
      <c r="HU110" s="23"/>
      <c r="HV110" s="23"/>
      <c r="HW110" s="23"/>
      <c r="HX110" s="23"/>
      <c r="HY110" s="23"/>
      <c r="HZ110" s="23"/>
      <c r="IA110" s="23"/>
      <c r="IB110" s="23"/>
      <c r="IC110" s="23"/>
      <c r="ID110" s="23"/>
      <c r="IE110" s="23"/>
      <c r="IF110" s="23"/>
      <c r="IG110" s="23"/>
      <c r="IH110" s="23"/>
      <c r="II110" s="23"/>
      <c r="IJ110" s="23"/>
      <c r="IK110" s="23"/>
      <c r="IL110" s="23"/>
      <c r="IM110" s="23"/>
      <c r="IN110" s="23"/>
      <c r="IO110" s="23"/>
      <c r="IP110" s="23"/>
      <c r="IQ110" s="23"/>
      <c r="IR110" s="23"/>
      <c r="IS110" s="23"/>
      <c r="IT110" s="23"/>
      <c r="IU110" s="23"/>
      <c r="IV110" s="23"/>
      <c r="IW110" s="23"/>
      <c r="IX110" s="23"/>
      <c r="IY110" s="23"/>
      <c r="IZ110" s="23"/>
      <c r="JA110" s="23"/>
      <c r="JB110" s="23"/>
      <c r="JC110" s="23"/>
      <c r="JD110" s="23"/>
      <c r="JE110" s="23"/>
      <c r="JF110" s="23"/>
      <c r="JG110" s="23"/>
      <c r="JH110" s="23"/>
      <c r="JI110" s="23"/>
      <c r="JJ110" s="23"/>
      <c r="JK110" s="23"/>
      <c r="JL110" s="23"/>
      <c r="JM110" s="23"/>
      <c r="JN110" s="23"/>
      <c r="JO110" s="23"/>
      <c r="JP110" s="23"/>
      <c r="JQ110" s="23"/>
      <c r="JR110" s="23"/>
      <c r="JS110" s="23"/>
      <c r="JT110" s="23"/>
      <c r="JU110" s="23"/>
      <c r="JV110" s="23"/>
      <c r="JW110" s="23"/>
      <c r="JX110" s="23"/>
      <c r="JY110" s="23"/>
      <c r="JZ110" s="23"/>
      <c r="KA110" s="23"/>
      <c r="KB110" s="23"/>
      <c r="KC110" s="23"/>
      <c r="KD110" s="23"/>
      <c r="KE110" s="23"/>
      <c r="KF110" s="23"/>
      <c r="KG110" s="23"/>
      <c r="KH110" s="23"/>
      <c r="KI110" s="23"/>
      <c r="KJ110" s="23"/>
      <c r="KK110" s="23"/>
      <c r="KL110" s="23"/>
      <c r="KM110" s="23"/>
      <c r="KN110" s="23"/>
      <c r="KO110" s="23"/>
      <c r="KP110" s="23"/>
      <c r="KQ110" s="23"/>
      <c r="KR110" s="23"/>
      <c r="KS110" s="23"/>
      <c r="KT110" s="23"/>
      <c r="KU110" s="23"/>
      <c r="KV110" s="23"/>
      <c r="KW110" s="23"/>
      <c r="KX110" s="23"/>
      <c r="KY110" s="23"/>
      <c r="KZ110" s="23"/>
      <c r="LA110" s="23"/>
      <c r="LB110" s="23"/>
      <c r="LC110" s="23"/>
      <c r="LD110" s="23"/>
      <c r="LE110" s="23"/>
      <c r="LF110" s="23"/>
      <c r="LG110" s="23"/>
      <c r="LH110" s="23"/>
      <c r="LI110" s="23"/>
      <c r="LJ110" s="23"/>
      <c r="LK110" s="23"/>
      <c r="LL110" s="23"/>
      <c r="LM110" s="23"/>
      <c r="LN110" s="23"/>
      <c r="LO110" s="23"/>
      <c r="LP110" s="23"/>
      <c r="LQ110" s="23"/>
      <c r="LR110" s="23"/>
      <c r="LS110" s="23"/>
      <c r="LT110" s="23"/>
      <c r="LU110" s="23"/>
      <c r="LV110" s="23"/>
      <c r="LW110" s="23"/>
      <c r="LX110" s="23"/>
      <c r="LY110" s="23"/>
      <c r="LZ110" s="23"/>
      <c r="MA110" s="23"/>
      <c r="MB110" s="23"/>
      <c r="MC110" s="23"/>
      <c r="MD110" s="23"/>
      <c r="ME110" s="23"/>
      <c r="MF110" s="23"/>
      <c r="MG110" s="23"/>
      <c r="MH110" s="23"/>
      <c r="MI110" s="23"/>
      <c r="MJ110" s="23"/>
      <c r="MK110" s="23"/>
      <c r="ML110" s="23"/>
      <c r="MM110" s="23"/>
      <c r="MN110" s="23"/>
      <c r="MO110" s="23"/>
      <c r="MP110" s="23"/>
      <c r="MQ110" s="23"/>
      <c r="MR110" s="23"/>
      <c r="MS110" s="23"/>
      <c r="MT110" s="23"/>
      <c r="MU110" s="23"/>
      <c r="MV110" s="23"/>
      <c r="MW110" s="23"/>
      <c r="MX110" s="23"/>
      <c r="MY110" s="23"/>
      <c r="MZ110" s="23"/>
      <c r="NA110" s="23"/>
      <c r="NB110" s="23"/>
      <c r="NC110" s="23"/>
      <c r="ND110" s="23"/>
      <c r="NE110" s="23"/>
      <c r="NF110" s="23"/>
      <c r="NG110" s="23"/>
      <c r="NH110" s="23"/>
      <c r="NI110" s="23"/>
      <c r="NJ110" s="23"/>
      <c r="NK110" s="23"/>
      <c r="NL110" s="23"/>
      <c r="NM110" s="23"/>
      <c r="NN110" s="23"/>
      <c r="NO110" s="23"/>
      <c r="NP110" s="23"/>
      <c r="NQ110" s="23"/>
      <c r="NR110" s="23"/>
      <c r="NS110" s="23"/>
      <c r="NT110" s="23"/>
      <c r="NU110" s="23"/>
      <c r="NV110" s="23"/>
      <c r="NW110" s="23"/>
      <c r="NX110" s="23"/>
      <c r="NY110" s="23"/>
      <c r="NZ110" s="23"/>
      <c r="OA110" s="23"/>
      <c r="OB110" s="23"/>
      <c r="OC110" s="23"/>
      <c r="OD110" s="23"/>
      <c r="OE110" s="23"/>
      <c r="OF110" s="23"/>
      <c r="OG110" s="23"/>
      <c r="OH110" s="23"/>
      <c r="OI110" s="23"/>
      <c r="OJ110" s="23"/>
      <c r="OK110" s="23"/>
      <c r="OL110" s="23"/>
      <c r="OM110" s="23"/>
      <c r="ON110" s="23"/>
      <c r="OO110" s="23"/>
      <c r="OP110" s="23"/>
      <c r="OQ110" s="23"/>
      <c r="OR110" s="23"/>
      <c r="OS110" s="23"/>
      <c r="OT110" s="23"/>
      <c r="OU110" s="23"/>
      <c r="OV110" s="23"/>
      <c r="OW110" s="23"/>
      <c r="OX110" s="23"/>
      <c r="OY110" s="23"/>
      <c r="OZ110" s="23"/>
      <c r="PA110" s="23"/>
      <c r="PB110" s="23"/>
      <c r="PC110" s="23"/>
      <c r="PD110" s="23"/>
      <c r="PE110" s="23"/>
      <c r="PF110" s="23"/>
      <c r="PG110" s="23"/>
      <c r="PH110" s="23"/>
      <c r="PI110" s="23"/>
      <c r="PJ110" s="23"/>
      <c r="PK110" s="23"/>
      <c r="PL110" s="23"/>
      <c r="PM110" s="23"/>
      <c r="PN110" s="23"/>
      <c r="PO110" s="23"/>
      <c r="PP110" s="23"/>
      <c r="PQ110" s="23"/>
      <c r="PR110" s="23"/>
      <c r="PS110" s="23"/>
      <c r="PT110" s="23"/>
      <c r="PU110" s="23"/>
      <c r="PV110" s="23"/>
      <c r="PW110" s="23"/>
      <c r="PX110" s="23"/>
      <c r="PY110" s="23"/>
      <c r="PZ110" s="23"/>
      <c r="QA110" s="23"/>
      <c r="QB110" s="23"/>
      <c r="QC110" s="23"/>
      <c r="QD110" s="23"/>
      <c r="QE110" s="23"/>
      <c r="QF110" s="23"/>
      <c r="QG110" s="23"/>
      <c r="QH110" s="23"/>
      <c r="QI110" s="23"/>
      <c r="QJ110" s="23"/>
      <c r="QK110" s="23"/>
      <c r="QL110" s="23"/>
      <c r="QM110" s="23"/>
      <c r="QN110" s="23"/>
      <c r="QO110" s="23"/>
      <c r="QP110" s="23"/>
      <c r="QQ110" s="23"/>
      <c r="QR110" s="23"/>
      <c r="QS110" s="23"/>
      <c r="QT110" s="23"/>
      <c r="QU110" s="23"/>
      <c r="QV110" s="23"/>
      <c r="QW110" s="23"/>
      <c r="QX110" s="23"/>
      <c r="QY110" s="23"/>
      <c r="QZ110" s="23"/>
      <c r="RA110" s="23"/>
      <c r="RB110" s="23"/>
      <c r="RC110" s="23"/>
      <c r="RD110" s="23"/>
      <c r="RE110" s="23"/>
      <c r="RF110" s="23"/>
      <c r="RG110" s="23"/>
      <c r="RH110" s="23"/>
      <c r="RI110" s="23"/>
      <c r="RJ110" s="23"/>
      <c r="RK110" s="23"/>
      <c r="RL110" s="23"/>
      <c r="RM110" s="23"/>
      <c r="RN110" s="23"/>
      <c r="RO110" s="23"/>
      <c r="RP110" s="23"/>
      <c r="RQ110" s="23"/>
      <c r="RR110" s="23"/>
      <c r="RS110" s="23"/>
      <c r="RT110" s="23"/>
      <c r="RU110" s="23"/>
      <c r="RV110" s="23"/>
      <c r="RW110" s="23"/>
      <c r="RX110" s="23"/>
      <c r="RY110" s="23"/>
      <c r="RZ110" s="23"/>
      <c r="SA110" s="23"/>
      <c r="SB110" s="23"/>
      <c r="SC110" s="23"/>
      <c r="SD110" s="23"/>
      <c r="SE110" s="23"/>
      <c r="SF110" s="23"/>
      <c r="SG110" s="23"/>
      <c r="SH110" s="23"/>
      <c r="SI110" s="23"/>
      <c r="SJ110" s="23"/>
      <c r="SK110" s="23"/>
      <c r="SL110" s="23"/>
      <c r="SM110" s="23"/>
      <c r="SN110" s="23"/>
      <c r="SO110" s="23"/>
      <c r="SP110" s="23"/>
      <c r="SQ110" s="23"/>
      <c r="SR110" s="23"/>
      <c r="SS110" s="23"/>
      <c r="ST110" s="23"/>
      <c r="SU110" s="23"/>
      <c r="SV110" s="23"/>
      <c r="SW110" s="23"/>
      <c r="SX110" s="23"/>
      <c r="SY110" s="23"/>
      <c r="SZ110" s="23"/>
      <c r="TA110" s="23"/>
      <c r="TB110" s="23"/>
      <c r="TC110" s="23"/>
      <c r="TD110" s="23"/>
      <c r="TE110" s="23"/>
      <c r="TF110" s="23"/>
      <c r="TG110" s="23"/>
      <c r="TH110" s="23"/>
      <c r="TI110" s="23"/>
      <c r="TJ110" s="23"/>
      <c r="TK110" s="23"/>
      <c r="TL110" s="23"/>
      <c r="TM110" s="23"/>
      <c r="TN110" s="23"/>
      <c r="TO110" s="23"/>
      <c r="TP110" s="23"/>
      <c r="TQ110" s="23"/>
      <c r="TR110" s="23"/>
      <c r="TS110" s="23"/>
      <c r="TT110" s="23"/>
      <c r="TU110" s="23"/>
      <c r="TV110" s="23"/>
      <c r="TW110" s="23"/>
      <c r="TX110" s="23"/>
      <c r="TY110" s="23"/>
      <c r="TZ110" s="23"/>
      <c r="UA110" s="23"/>
      <c r="UB110" s="23"/>
      <c r="UC110" s="23"/>
      <c r="UD110" s="23"/>
      <c r="UE110" s="23"/>
      <c r="UF110" s="23"/>
      <c r="UG110" s="23"/>
      <c r="UH110" s="23"/>
      <c r="UI110" s="23"/>
      <c r="UJ110" s="23"/>
      <c r="UK110" s="23"/>
      <c r="UL110" s="23"/>
      <c r="UM110" s="23"/>
      <c r="UN110" s="23"/>
      <c r="UO110" s="23"/>
      <c r="UP110" s="23"/>
      <c r="UQ110" s="23"/>
      <c r="UR110" s="23"/>
      <c r="US110" s="23"/>
      <c r="UT110" s="23"/>
      <c r="UU110" s="23"/>
      <c r="UV110" s="23"/>
      <c r="UW110" s="23"/>
      <c r="UX110" s="23"/>
      <c r="UY110" s="23"/>
      <c r="UZ110" s="23"/>
      <c r="VA110" s="23"/>
      <c r="VB110" s="23"/>
      <c r="VC110" s="23"/>
      <c r="VD110" s="23"/>
      <c r="VE110" s="23"/>
      <c r="VF110" s="23"/>
      <c r="VG110" s="23"/>
      <c r="VH110" s="23"/>
      <c r="VI110" s="23"/>
      <c r="VJ110" s="23"/>
      <c r="VK110" s="23"/>
      <c r="VL110" s="23"/>
      <c r="VM110" s="23"/>
      <c r="VN110" s="23"/>
      <c r="VO110" s="23"/>
      <c r="VP110" s="23"/>
      <c r="VQ110" s="23"/>
      <c r="VR110" s="23"/>
      <c r="VS110" s="23"/>
      <c r="VT110" s="23"/>
      <c r="VU110" s="23"/>
      <c r="VV110" s="23"/>
      <c r="VW110" s="23"/>
      <c r="VX110" s="23"/>
      <c r="VY110" s="23"/>
      <c r="VZ110" s="23"/>
      <c r="WA110" s="23"/>
      <c r="WB110" s="23"/>
      <c r="WC110" s="23"/>
      <c r="WD110" s="23"/>
      <c r="WE110" s="23"/>
      <c r="WF110" s="23"/>
      <c r="WG110" s="23"/>
      <c r="WH110" s="23"/>
      <c r="WI110" s="23"/>
      <c r="WJ110" s="23"/>
      <c r="WK110" s="23"/>
      <c r="WL110" s="23"/>
      <c r="WM110" s="23"/>
      <c r="WN110" s="23"/>
      <c r="WO110" s="23"/>
      <c r="WP110" s="23"/>
      <c r="WQ110" s="23"/>
      <c r="WR110" s="23"/>
      <c r="WS110" s="23"/>
      <c r="WT110" s="23"/>
      <c r="WU110" s="23"/>
      <c r="WV110" s="23"/>
      <c r="WW110" s="23"/>
      <c r="WX110" s="23"/>
      <c r="WY110" s="23"/>
      <c r="WZ110" s="23"/>
      <c r="XA110" s="23"/>
      <c r="XB110" s="23"/>
      <c r="XC110" s="23"/>
      <c r="XD110" s="23"/>
      <c r="XE110" s="23"/>
      <c r="XF110" s="23"/>
      <c r="XG110" s="23"/>
      <c r="XH110" s="23"/>
      <c r="XI110" s="23"/>
      <c r="XJ110" s="23"/>
      <c r="XK110" s="23"/>
      <c r="XL110" s="23"/>
      <c r="XM110" s="23"/>
      <c r="XN110" s="23"/>
      <c r="XO110" s="23"/>
      <c r="XP110" s="23"/>
      <c r="XQ110" s="23"/>
      <c r="XR110" s="23"/>
      <c r="XS110" s="23"/>
      <c r="XT110" s="23"/>
      <c r="XU110" s="23"/>
      <c r="XV110" s="23"/>
      <c r="XW110" s="23"/>
      <c r="XX110" s="23"/>
      <c r="XY110" s="23"/>
      <c r="XZ110" s="23"/>
      <c r="YA110" s="23"/>
      <c r="YB110" s="23"/>
      <c r="YC110" s="23"/>
      <c r="YD110" s="23"/>
      <c r="YE110" s="23"/>
      <c r="YF110" s="23"/>
      <c r="YG110" s="23"/>
      <c r="YH110" s="23"/>
      <c r="YI110" s="23"/>
      <c r="YJ110" s="23"/>
      <c r="YK110" s="23"/>
      <c r="YL110" s="23"/>
      <c r="YM110" s="23"/>
      <c r="YN110" s="23"/>
      <c r="YO110" s="23"/>
      <c r="YP110" s="23"/>
      <c r="YQ110" s="23"/>
      <c r="YR110" s="23"/>
      <c r="YS110" s="23"/>
      <c r="YT110" s="23"/>
      <c r="YU110" s="23"/>
      <c r="YV110" s="23"/>
      <c r="YW110" s="23"/>
      <c r="YX110" s="23"/>
      <c r="YY110" s="23"/>
      <c r="YZ110" s="23"/>
      <c r="ZA110" s="23"/>
      <c r="ZB110" s="23"/>
      <c r="ZC110" s="23"/>
      <c r="ZD110" s="23"/>
      <c r="ZE110" s="23"/>
      <c r="ZF110" s="23"/>
      <c r="ZG110" s="23"/>
      <c r="ZH110" s="23"/>
      <c r="ZI110" s="23"/>
      <c r="ZJ110" s="23"/>
      <c r="ZK110" s="23"/>
      <c r="ZL110" s="23"/>
      <c r="ZM110" s="23"/>
      <c r="ZN110" s="23"/>
      <c r="ZO110" s="23"/>
      <c r="ZP110" s="23"/>
      <c r="ZQ110" s="23"/>
      <c r="ZR110" s="23"/>
      <c r="ZS110" s="23"/>
      <c r="ZT110" s="23"/>
      <c r="ZU110" s="23"/>
      <c r="ZV110" s="23"/>
      <c r="ZW110" s="23"/>
      <c r="ZX110" s="23"/>
      <c r="ZY110" s="23"/>
      <c r="ZZ110" s="23"/>
      <c r="AAA110" s="23"/>
      <c r="AAB110" s="23"/>
      <c r="AAC110" s="23"/>
      <c r="AAD110" s="23"/>
      <c r="AAE110" s="23"/>
      <c r="AAF110" s="23"/>
      <c r="AAG110" s="23"/>
      <c r="AAH110" s="23"/>
      <c r="AAI110" s="23"/>
      <c r="AAJ110" s="23"/>
      <c r="AAK110" s="23"/>
      <c r="AAL110" s="23"/>
      <c r="AAM110" s="23"/>
      <c r="AAN110" s="23"/>
      <c r="AAO110" s="23"/>
      <c r="AAP110" s="23"/>
      <c r="AAQ110" s="23"/>
      <c r="AAR110" s="23"/>
      <c r="AAS110" s="23"/>
      <c r="AAT110" s="23"/>
      <c r="AAU110" s="23"/>
      <c r="AAV110" s="23"/>
      <c r="AAW110" s="23"/>
      <c r="AAX110" s="23"/>
      <c r="AAY110" s="23"/>
      <c r="AAZ110" s="23"/>
      <c r="ABA110" s="23"/>
      <c r="ABB110" s="23"/>
      <c r="ABC110" s="23"/>
      <c r="ABD110" s="23"/>
      <c r="ABE110" s="23"/>
      <c r="ABF110" s="23"/>
      <c r="ABG110" s="23"/>
      <c r="ABH110" s="23"/>
      <c r="ABI110" s="23"/>
      <c r="ABJ110" s="23"/>
      <c r="ABK110" s="23"/>
      <c r="ABL110" s="23"/>
      <c r="ABM110" s="23"/>
      <c r="ABN110" s="23"/>
      <c r="ABO110" s="23"/>
      <c r="ABP110" s="23"/>
      <c r="ABQ110" s="23"/>
      <c r="ABR110" s="23"/>
      <c r="ABS110" s="23"/>
      <c r="ABT110" s="23"/>
      <c r="ABU110" s="23"/>
      <c r="ABV110" s="23"/>
      <c r="ABW110" s="23"/>
      <c r="ABX110" s="23"/>
      <c r="ABY110" s="23"/>
      <c r="ABZ110" s="23"/>
      <c r="ACA110" s="23"/>
      <c r="ACB110" s="23"/>
      <c r="ACC110" s="23"/>
      <c r="ACD110" s="23"/>
      <c r="ACE110" s="23"/>
      <c r="ACF110" s="23"/>
      <c r="ACG110" s="23"/>
      <c r="ACH110" s="23"/>
      <c r="ACI110" s="23"/>
      <c r="ACJ110" s="23"/>
      <c r="ACK110" s="23"/>
      <c r="ACL110" s="23"/>
      <c r="ACM110" s="23"/>
      <c r="ACN110" s="23"/>
      <c r="ACO110" s="23"/>
      <c r="ACP110" s="23"/>
      <c r="ACQ110" s="23"/>
      <c r="ACR110" s="23"/>
      <c r="ACS110" s="23"/>
      <c r="ACT110" s="23"/>
      <c r="ACU110" s="23"/>
      <c r="ACV110" s="23"/>
      <c r="ACW110" s="23"/>
      <c r="ACX110" s="23"/>
      <c r="ACY110" s="23"/>
      <c r="ACZ110" s="23"/>
      <c r="ADA110" s="23"/>
      <c r="ADB110" s="23"/>
      <c r="ADC110" s="23"/>
      <c r="ADD110" s="23"/>
      <c r="ADE110" s="23"/>
      <c r="ADF110" s="23"/>
      <c r="ADG110" s="23"/>
      <c r="ADH110" s="23"/>
      <c r="ADI110" s="23"/>
      <c r="ADJ110" s="23"/>
      <c r="ADK110" s="23"/>
      <c r="ADL110" s="23"/>
      <c r="ADM110" s="23"/>
      <c r="ADN110" s="23"/>
      <c r="ADO110" s="23"/>
      <c r="ADP110" s="23"/>
      <c r="ADQ110" s="23"/>
      <c r="ADR110" s="23"/>
      <c r="ADS110" s="23"/>
      <c r="ADT110" s="23"/>
      <c r="ADU110" s="23"/>
      <c r="ADV110" s="23"/>
      <c r="ADW110" s="23"/>
      <c r="ADX110" s="23"/>
      <c r="ADY110" s="23"/>
      <c r="ADZ110" s="23"/>
      <c r="AEA110" s="23"/>
      <c r="AEB110" s="23"/>
      <c r="AEC110" s="23"/>
      <c r="AED110" s="23"/>
      <c r="AEE110" s="23"/>
      <c r="AEF110" s="23"/>
      <c r="AEG110" s="23"/>
      <c r="AEH110" s="23"/>
      <c r="AEI110" s="23"/>
      <c r="AEJ110" s="23"/>
      <c r="AEK110" s="23"/>
      <c r="AEL110" s="23"/>
      <c r="AEM110" s="23"/>
      <c r="AEN110" s="23"/>
      <c r="AEO110" s="23"/>
      <c r="AEP110" s="23"/>
      <c r="AEQ110" s="23"/>
      <c r="AER110" s="23"/>
      <c r="AES110" s="23"/>
      <c r="AET110" s="23"/>
      <c r="AEU110" s="23"/>
      <c r="AEV110" s="23"/>
      <c r="AEW110" s="23"/>
      <c r="AEX110" s="23"/>
      <c r="AEY110" s="23"/>
      <c r="AEZ110" s="23"/>
      <c r="AFA110" s="23"/>
      <c r="AFB110" s="23"/>
      <c r="AFC110" s="23"/>
      <c r="AFD110" s="23"/>
      <c r="AFE110" s="23"/>
      <c r="AFF110" s="23"/>
      <c r="AFG110" s="23"/>
      <c r="AFH110" s="23"/>
      <c r="AFI110" s="23"/>
      <c r="AFJ110" s="23"/>
      <c r="AFK110" s="23"/>
      <c r="AFL110" s="23"/>
      <c r="AFM110" s="23"/>
      <c r="AFN110" s="23"/>
      <c r="AFO110" s="23"/>
      <c r="AFP110" s="23"/>
      <c r="AFQ110" s="23"/>
      <c r="AFR110" s="23"/>
      <c r="AFS110" s="23"/>
      <c r="AFT110" s="23"/>
      <c r="AFU110" s="23"/>
      <c r="AFV110" s="23"/>
      <c r="AFW110" s="23"/>
      <c r="AFX110" s="23"/>
      <c r="AFY110" s="23"/>
      <c r="AFZ110" s="23"/>
      <c r="AGA110" s="23"/>
      <c r="AGB110" s="23"/>
      <c r="AGC110" s="23"/>
      <c r="AGD110" s="23"/>
      <c r="AGE110" s="23"/>
      <c r="AGF110" s="23"/>
      <c r="AGG110" s="23"/>
      <c r="AGH110" s="23"/>
      <c r="AGI110" s="23"/>
      <c r="AGJ110" s="23"/>
      <c r="AGK110" s="23"/>
      <c r="AGL110" s="23"/>
      <c r="AGM110" s="23"/>
      <c r="AGN110" s="23"/>
      <c r="AGO110" s="23"/>
      <c r="AGP110" s="23"/>
      <c r="AGQ110" s="23"/>
      <c r="AGR110" s="23"/>
      <c r="AGS110" s="23"/>
      <c r="AGT110" s="23"/>
      <c r="AGU110" s="23"/>
      <c r="AGV110" s="23"/>
      <c r="AGW110" s="23"/>
      <c r="AGX110" s="23"/>
      <c r="AGY110" s="23"/>
      <c r="AGZ110" s="23"/>
      <c r="AHA110" s="23"/>
      <c r="AHB110" s="23"/>
      <c r="AHC110" s="23"/>
      <c r="AHD110" s="23"/>
      <c r="AHE110" s="23"/>
      <c r="AHF110" s="23"/>
      <c r="AHG110" s="23"/>
      <c r="AHH110" s="23"/>
      <c r="AHI110" s="23"/>
      <c r="AHJ110" s="23"/>
      <c r="AHK110" s="23"/>
      <c r="AHL110" s="23"/>
      <c r="AHM110" s="23"/>
      <c r="AHN110" s="23"/>
      <c r="AHO110" s="23"/>
      <c r="AHP110" s="23"/>
      <c r="AHQ110" s="23"/>
      <c r="AHR110" s="23"/>
      <c r="AHS110" s="23"/>
      <c r="AHT110" s="23"/>
      <c r="AHU110" s="23"/>
      <c r="AHV110" s="23"/>
      <c r="AHW110" s="23"/>
      <c r="AHX110" s="23"/>
      <c r="AHY110" s="23"/>
      <c r="AHZ110" s="23"/>
      <c r="AIA110" s="23"/>
      <c r="AIB110" s="23"/>
      <c r="AIC110" s="23"/>
      <c r="AID110" s="23"/>
      <c r="AIE110" s="23"/>
      <c r="AIF110" s="23"/>
      <c r="AIG110" s="23"/>
      <c r="AIH110" s="23"/>
      <c r="AII110" s="23"/>
      <c r="AIJ110" s="23"/>
      <c r="AIK110" s="23"/>
      <c r="AIL110" s="23"/>
      <c r="AIM110" s="23"/>
      <c r="AIN110" s="23"/>
      <c r="AIO110" s="23"/>
      <c r="AIP110" s="23"/>
      <c r="AIQ110" s="23"/>
      <c r="AIR110" s="23"/>
      <c r="AIS110" s="23"/>
      <c r="AIT110" s="23"/>
      <c r="AIU110" s="23"/>
      <c r="AIV110" s="23"/>
      <c r="AIW110" s="23"/>
      <c r="AIX110" s="23"/>
      <c r="AIY110" s="23"/>
      <c r="AIZ110" s="23"/>
      <c r="AJA110" s="23"/>
      <c r="AJB110" s="23"/>
      <c r="AJC110" s="23"/>
      <c r="AJD110" s="23"/>
      <c r="AJE110" s="23"/>
      <c r="AJF110" s="23"/>
      <c r="AJG110" s="23"/>
      <c r="AJH110" s="23"/>
      <c r="AJI110" s="23"/>
      <c r="AJJ110" s="23"/>
      <c r="AJK110" s="23"/>
      <c r="AJL110" s="23"/>
      <c r="AJM110" s="23"/>
      <c r="AJN110" s="23"/>
      <c r="AJO110" s="23"/>
      <c r="AJP110" s="23"/>
      <c r="AJQ110" s="23"/>
      <c r="AJR110" s="23"/>
      <c r="AJS110" s="23"/>
      <c r="AJT110" s="23"/>
      <c r="AJU110" s="23"/>
      <c r="AJV110" s="23"/>
      <c r="AJW110" s="23"/>
      <c r="AJX110" s="23"/>
      <c r="AJY110" s="23"/>
      <c r="AJZ110" s="23"/>
      <c r="AKA110" s="23"/>
      <c r="AKB110" s="23"/>
      <c r="AKC110" s="23"/>
      <c r="AKD110" s="23"/>
      <c r="AKE110" s="23"/>
      <c r="AKF110" s="23"/>
      <c r="AKG110" s="23"/>
      <c r="AKH110" s="23"/>
      <c r="AKI110" s="23"/>
      <c r="AKJ110" s="23"/>
      <c r="AKK110" s="23"/>
      <c r="AKL110" s="23"/>
      <c r="AKM110" s="23"/>
      <c r="AKN110" s="23"/>
      <c r="AKO110" s="23"/>
      <c r="AKP110" s="23"/>
      <c r="AKQ110" s="23"/>
      <c r="AKR110" s="23"/>
      <c r="AKS110" s="23"/>
      <c r="AKT110" s="23"/>
      <c r="AKU110" s="23"/>
      <c r="AKV110" s="23"/>
      <c r="AKW110" s="23"/>
      <c r="AKX110" s="23"/>
      <c r="AKY110" s="23"/>
      <c r="AKZ110" s="23"/>
      <c r="ALA110" s="23"/>
      <c r="ALB110" s="23"/>
      <c r="ALC110" s="23"/>
      <c r="ALD110" s="23"/>
      <c r="ALE110" s="23"/>
      <c r="ALF110" s="23"/>
      <c r="ALG110" s="23"/>
      <c r="ALH110" s="23"/>
      <c r="ALI110" s="23"/>
      <c r="ALJ110" s="23"/>
      <c r="ALK110" s="23"/>
      <c r="ALL110" s="23"/>
      <c r="ALM110" s="23"/>
      <c r="ALN110" s="23"/>
      <c r="ALO110" s="23"/>
      <c r="ALP110" s="23"/>
      <c r="ALQ110" s="23"/>
      <c r="ALR110" s="23"/>
      <c r="ALS110" s="23"/>
      <c r="ALT110" s="23"/>
      <c r="ALU110" s="23"/>
      <c r="ALV110" s="23"/>
      <c r="ALW110" s="23"/>
      <c r="ALX110" s="23"/>
      <c r="ALY110" s="23"/>
      <c r="ALZ110" s="23"/>
      <c r="AMA110" s="23"/>
      <c r="AMB110" s="23"/>
      <c r="AMC110" s="23"/>
      <c r="AMD110" s="23"/>
      <c r="AME110" s="23"/>
      <c r="AMF110" s="23"/>
      <c r="AMG110" s="23"/>
      <c r="AMH110" s="23"/>
      <c r="AMI110" s="23"/>
      <c r="AMJ110" s="23"/>
      <c r="AMK110" s="23"/>
      <c r="AML110" s="23"/>
      <c r="AMM110" s="23"/>
      <c r="AMN110" s="23"/>
      <c r="AMO110" s="23"/>
      <c r="AMP110" s="23"/>
      <c r="AMQ110" s="23"/>
      <c r="AMR110" s="23"/>
      <c r="AMS110" s="23"/>
      <c r="AMT110" s="23"/>
      <c r="AMU110" s="23"/>
      <c r="AMV110" s="23"/>
      <c r="AMW110" s="23"/>
      <c r="AMX110" s="23"/>
      <c r="AMY110" s="23"/>
      <c r="AMZ110" s="23"/>
      <c r="ANA110" s="23"/>
      <c r="ANB110" s="23"/>
      <c r="ANC110" s="23"/>
      <c r="AND110" s="23"/>
      <c r="ANE110" s="23"/>
      <c r="ANF110" s="23"/>
      <c r="ANG110" s="23"/>
      <c r="ANH110" s="23"/>
      <c r="ANI110" s="23"/>
      <c r="ANJ110" s="23"/>
      <c r="ANK110" s="23"/>
      <c r="ANL110" s="23"/>
      <c r="ANM110" s="23"/>
      <c r="ANN110" s="23"/>
      <c r="ANO110" s="23"/>
      <c r="ANP110" s="23"/>
      <c r="ANQ110" s="23"/>
      <c r="ANR110" s="23"/>
      <c r="ANS110" s="23"/>
      <c r="ANT110" s="23"/>
      <c r="ANU110" s="23"/>
      <c r="ANV110" s="23"/>
      <c r="ANW110" s="23"/>
      <c r="ANX110" s="23"/>
      <c r="ANY110" s="23"/>
      <c r="ANZ110" s="23"/>
      <c r="AOA110" s="23"/>
      <c r="AOB110" s="23"/>
      <c r="AOC110" s="23"/>
      <c r="AOD110" s="23"/>
      <c r="AOE110" s="23"/>
      <c r="AOF110" s="23"/>
      <c r="AOG110" s="23"/>
      <c r="AOH110" s="23"/>
      <c r="AOI110" s="23"/>
      <c r="AOJ110" s="23"/>
      <c r="AOK110" s="23"/>
      <c r="AOL110" s="23"/>
      <c r="AOM110" s="23"/>
      <c r="AON110" s="23"/>
      <c r="AOO110" s="23"/>
      <c r="AOP110" s="23"/>
      <c r="AOQ110" s="23"/>
      <c r="AOR110" s="23"/>
      <c r="AOS110" s="23"/>
      <c r="AOT110" s="23"/>
      <c r="AOU110" s="23"/>
      <c r="AOV110" s="23"/>
      <c r="AOW110" s="23"/>
      <c r="AOX110" s="23"/>
      <c r="AOY110" s="23"/>
      <c r="AOZ110" s="23"/>
      <c r="APA110" s="23"/>
      <c r="APB110" s="23"/>
      <c r="APC110" s="23"/>
      <c r="APD110" s="23"/>
      <c r="APE110" s="23"/>
      <c r="APF110" s="23"/>
      <c r="APG110" s="23"/>
      <c r="APH110" s="23"/>
      <c r="API110" s="23"/>
      <c r="APJ110" s="23"/>
      <c r="APK110" s="23"/>
      <c r="APL110" s="23"/>
      <c r="APM110" s="23"/>
      <c r="APN110" s="23"/>
      <c r="APO110" s="23"/>
      <c r="APP110" s="23"/>
      <c r="APQ110" s="23"/>
      <c r="APR110" s="23"/>
      <c r="APS110" s="23"/>
      <c r="APT110" s="23"/>
      <c r="APU110" s="23"/>
      <c r="APV110" s="23"/>
      <c r="APW110" s="23"/>
      <c r="APX110" s="23"/>
      <c r="APY110" s="23"/>
      <c r="APZ110" s="23"/>
      <c r="AQA110" s="23"/>
      <c r="AQB110" s="23"/>
      <c r="AQC110" s="23"/>
      <c r="AQD110" s="23"/>
      <c r="AQE110" s="23"/>
      <c r="AQF110" s="23"/>
      <c r="AQG110" s="23"/>
      <c r="AQH110" s="23"/>
      <c r="AQI110" s="23"/>
      <c r="AQJ110" s="23"/>
      <c r="AQK110" s="23"/>
      <c r="AQL110" s="23"/>
      <c r="AQM110" s="23"/>
      <c r="AQN110" s="23"/>
      <c r="AQO110" s="23"/>
      <c r="AQP110" s="23"/>
      <c r="AQQ110" s="23"/>
      <c r="AQR110" s="23"/>
      <c r="AQS110" s="23"/>
      <c r="AQT110" s="23"/>
      <c r="AQU110" s="23"/>
      <c r="AQV110" s="23"/>
      <c r="AQW110" s="23"/>
      <c r="AQX110" s="23"/>
      <c r="AQY110" s="23"/>
      <c r="AQZ110" s="23"/>
      <c r="ARA110" s="23"/>
      <c r="ARB110" s="23"/>
      <c r="ARC110" s="23"/>
      <c r="ARD110" s="23"/>
      <c r="ARE110" s="23"/>
      <c r="ARF110" s="23"/>
      <c r="ARG110" s="23"/>
      <c r="ARH110" s="23"/>
      <c r="ARI110" s="23"/>
      <c r="ARJ110" s="23"/>
      <c r="ARK110" s="23"/>
      <c r="ARL110" s="23"/>
      <c r="ARM110" s="23"/>
      <c r="ARN110" s="23"/>
      <c r="ARO110" s="23"/>
      <c r="ARP110" s="23"/>
      <c r="ARQ110" s="23"/>
      <c r="ARR110" s="23"/>
      <c r="ARS110" s="23"/>
      <c r="ART110" s="23"/>
      <c r="ARU110" s="23"/>
      <c r="ARV110" s="23"/>
      <c r="ARW110" s="23"/>
      <c r="ARX110" s="23"/>
      <c r="ARY110" s="23"/>
      <c r="ARZ110" s="23"/>
      <c r="ASA110" s="23"/>
      <c r="ASB110" s="23"/>
      <c r="ASC110" s="23"/>
      <c r="ASD110" s="23"/>
      <c r="ASE110" s="23"/>
      <c r="ASF110" s="23"/>
      <c r="ASG110" s="23"/>
      <c r="ASH110" s="23"/>
      <c r="ASI110" s="23"/>
      <c r="ASJ110" s="23"/>
      <c r="ASK110" s="23"/>
      <c r="ASL110" s="23"/>
      <c r="ASM110" s="23"/>
      <c r="ASN110" s="23"/>
      <c r="ASO110" s="23"/>
      <c r="ASP110" s="23"/>
      <c r="ASQ110" s="23"/>
      <c r="ASR110" s="23"/>
      <c r="ASS110" s="23"/>
      <c r="AST110" s="23"/>
      <c r="ASU110" s="23"/>
      <c r="ASV110" s="23"/>
      <c r="ASW110" s="23"/>
      <c r="ASX110" s="23"/>
      <c r="ASY110" s="23"/>
      <c r="ASZ110" s="23"/>
      <c r="ATA110" s="23"/>
      <c r="ATB110" s="23"/>
      <c r="ATC110" s="23"/>
      <c r="ATD110" s="23"/>
      <c r="ATE110" s="23"/>
      <c r="ATF110" s="23"/>
      <c r="ATG110" s="23"/>
      <c r="ATH110" s="23"/>
      <c r="ATI110" s="23"/>
      <c r="ATJ110" s="23"/>
      <c r="ATK110" s="23"/>
      <c r="ATL110" s="23"/>
      <c r="ATM110" s="23"/>
      <c r="ATN110" s="23"/>
      <c r="ATO110" s="23"/>
      <c r="ATP110" s="23"/>
      <c r="ATQ110" s="23"/>
      <c r="ATR110" s="23"/>
      <c r="ATS110" s="23"/>
      <c r="ATT110" s="23"/>
      <c r="ATU110" s="23"/>
      <c r="ATV110" s="23"/>
      <c r="ATW110" s="23"/>
      <c r="ATX110" s="23"/>
      <c r="ATY110" s="23"/>
      <c r="ATZ110" s="23"/>
      <c r="AUA110" s="23"/>
      <c r="AUB110" s="23"/>
      <c r="AUC110" s="23"/>
      <c r="AUD110" s="23"/>
      <c r="AUE110" s="23"/>
      <c r="AUF110" s="23"/>
      <c r="AUG110" s="23"/>
      <c r="AUH110" s="23"/>
      <c r="AUI110" s="23"/>
      <c r="AUJ110" s="23"/>
      <c r="AUK110" s="23"/>
      <c r="AUL110" s="23"/>
      <c r="AUM110" s="23"/>
      <c r="AUN110" s="23"/>
      <c r="AUO110" s="23"/>
      <c r="AUP110" s="23"/>
      <c r="AUQ110" s="23"/>
      <c r="AUR110" s="23"/>
      <c r="AUS110" s="23"/>
      <c r="AUT110" s="23"/>
      <c r="AUU110" s="23"/>
      <c r="AUV110" s="23"/>
      <c r="AUW110" s="23"/>
      <c r="AUX110" s="23"/>
      <c r="AUY110" s="23"/>
      <c r="AUZ110" s="23"/>
      <c r="AVA110" s="23"/>
      <c r="AVB110" s="23"/>
      <c r="AVC110" s="23"/>
      <c r="AVD110" s="23"/>
      <c r="AVE110" s="23"/>
      <c r="AVF110" s="23"/>
      <c r="AVG110" s="23"/>
      <c r="AVH110" s="23"/>
      <c r="AVI110" s="23"/>
      <c r="AVJ110" s="23"/>
      <c r="AVK110" s="23"/>
      <c r="AVL110" s="23"/>
      <c r="AVM110" s="23"/>
      <c r="AVN110" s="23"/>
      <c r="AVO110" s="23"/>
      <c r="AVP110" s="23"/>
      <c r="AVQ110" s="23"/>
      <c r="AVR110" s="23"/>
      <c r="AVS110" s="23"/>
      <c r="AVT110" s="23"/>
      <c r="AVU110" s="23"/>
      <c r="AVV110" s="23"/>
      <c r="AVW110" s="23"/>
      <c r="AVX110" s="23"/>
      <c r="AVY110" s="23"/>
      <c r="AVZ110" s="23"/>
      <c r="AWA110" s="23"/>
      <c r="AWB110" s="23"/>
      <c r="AWC110" s="23"/>
      <c r="AWD110" s="23"/>
      <c r="AWE110" s="23"/>
      <c r="AWF110" s="23"/>
      <c r="AWG110" s="23"/>
      <c r="AWH110" s="23"/>
      <c r="AWI110" s="23"/>
      <c r="AWJ110" s="23"/>
      <c r="AWK110" s="23"/>
      <c r="AWL110" s="23"/>
      <c r="AWM110" s="23"/>
      <c r="AWN110" s="23"/>
      <c r="AWO110" s="23"/>
      <c r="AWP110" s="23"/>
      <c r="AWQ110" s="23"/>
      <c r="AWR110" s="23"/>
      <c r="AWS110" s="23"/>
      <c r="AWT110" s="23"/>
      <c r="AWU110" s="23"/>
      <c r="AWV110" s="23"/>
      <c r="AWW110" s="23"/>
      <c r="AWX110" s="23"/>
      <c r="AWY110" s="23"/>
      <c r="AWZ110" s="23"/>
      <c r="AXA110" s="23"/>
      <c r="AXB110" s="23"/>
      <c r="AXC110" s="23"/>
      <c r="AXD110" s="23"/>
      <c r="AXE110" s="23"/>
      <c r="AXF110" s="23"/>
      <c r="AXG110" s="23"/>
      <c r="AXH110" s="23"/>
      <c r="AXI110" s="23"/>
      <c r="AXJ110" s="23"/>
      <c r="AXK110" s="23"/>
      <c r="AXL110" s="23"/>
      <c r="AXM110" s="23"/>
      <c r="AXN110" s="23"/>
      <c r="AXO110" s="23"/>
      <c r="AXP110" s="23"/>
      <c r="AXQ110" s="23"/>
      <c r="AXR110" s="23"/>
      <c r="AXS110" s="23"/>
      <c r="AXT110" s="23"/>
      <c r="AXU110" s="23"/>
      <c r="AXV110" s="23"/>
      <c r="AXW110" s="23"/>
      <c r="AXX110" s="23"/>
      <c r="AXY110" s="23"/>
      <c r="AXZ110" s="23"/>
      <c r="AYA110" s="23"/>
      <c r="AYB110" s="23"/>
      <c r="AYC110" s="23"/>
      <c r="AYD110" s="23"/>
      <c r="AYE110" s="23"/>
      <c r="AYF110" s="23"/>
      <c r="AYG110" s="23"/>
      <c r="AYH110" s="23"/>
      <c r="AYI110" s="23"/>
      <c r="AYJ110" s="23"/>
      <c r="AYK110" s="23"/>
      <c r="AYL110" s="23"/>
      <c r="AYM110" s="23"/>
      <c r="AYN110" s="23"/>
      <c r="AYO110" s="23"/>
      <c r="AYP110" s="23"/>
      <c r="AYQ110" s="23"/>
      <c r="AYR110" s="23"/>
      <c r="AYS110" s="23"/>
      <c r="AYT110" s="23"/>
      <c r="AYU110" s="23"/>
      <c r="AYV110" s="23"/>
      <c r="AYW110" s="23"/>
      <c r="AYX110" s="23"/>
      <c r="AYY110" s="23"/>
      <c r="AYZ110" s="23"/>
      <c r="AZA110" s="23"/>
      <c r="AZB110" s="23"/>
      <c r="AZC110" s="23"/>
      <c r="AZD110" s="23"/>
      <c r="AZE110" s="23"/>
      <c r="AZF110" s="23"/>
      <c r="AZG110" s="23"/>
      <c r="AZH110" s="23"/>
      <c r="AZI110" s="23"/>
      <c r="AZJ110" s="23"/>
      <c r="AZK110" s="23"/>
      <c r="AZL110" s="23"/>
      <c r="AZM110" s="23"/>
      <c r="AZN110" s="23"/>
      <c r="AZO110" s="23"/>
      <c r="AZP110" s="23"/>
      <c r="AZQ110" s="23"/>
      <c r="AZR110" s="23"/>
      <c r="AZS110" s="23"/>
      <c r="AZT110" s="23"/>
      <c r="AZU110" s="23"/>
      <c r="AZV110" s="23"/>
      <c r="AZW110" s="23"/>
      <c r="AZX110" s="23"/>
      <c r="AZY110" s="23"/>
      <c r="AZZ110" s="23"/>
      <c r="BAA110" s="23"/>
      <c r="BAB110" s="23"/>
      <c r="BAC110" s="23"/>
      <c r="BAD110" s="23"/>
      <c r="BAE110" s="23"/>
      <c r="BAF110" s="23"/>
      <c r="BAG110" s="23"/>
      <c r="BAH110" s="23"/>
      <c r="BAI110" s="23"/>
      <c r="BAJ110" s="23"/>
      <c r="BAK110" s="23"/>
      <c r="BAL110" s="23"/>
      <c r="BAM110" s="23"/>
      <c r="BAN110" s="23"/>
      <c r="BAO110" s="23"/>
      <c r="BAP110" s="23"/>
      <c r="BAQ110" s="23"/>
      <c r="BAR110" s="23"/>
      <c r="BAS110" s="23"/>
      <c r="BAT110" s="23"/>
      <c r="BAU110" s="23"/>
      <c r="BAV110" s="23"/>
      <c r="BAW110" s="23"/>
      <c r="BAX110" s="23"/>
      <c r="BAY110" s="23"/>
      <c r="BAZ110" s="23"/>
      <c r="BBA110" s="23"/>
      <c r="BBB110" s="23"/>
      <c r="BBC110" s="23"/>
      <c r="BBD110" s="23"/>
      <c r="BBE110" s="23"/>
      <c r="BBF110" s="23"/>
      <c r="BBG110" s="23"/>
      <c r="BBH110" s="23"/>
      <c r="BBI110" s="23"/>
      <c r="BBJ110" s="23"/>
      <c r="BBK110" s="23"/>
      <c r="BBL110" s="23"/>
      <c r="BBM110" s="23"/>
      <c r="BBN110" s="23"/>
      <c r="BBO110" s="23"/>
      <c r="BBP110" s="23"/>
      <c r="BBQ110" s="23"/>
      <c r="BBR110" s="23"/>
      <c r="BBS110" s="23"/>
      <c r="BBT110" s="23"/>
      <c r="BBU110" s="23"/>
      <c r="BBV110" s="23"/>
      <c r="BBW110" s="23"/>
      <c r="BBX110" s="23"/>
      <c r="BBY110" s="23"/>
      <c r="BBZ110" s="23"/>
      <c r="BCA110" s="23"/>
      <c r="BCB110" s="23"/>
      <c r="BCC110" s="23"/>
      <c r="BCD110" s="23"/>
      <c r="BCE110" s="23"/>
      <c r="BCF110" s="23"/>
      <c r="BCG110" s="23"/>
      <c r="BCH110" s="23"/>
      <c r="BCI110" s="23"/>
      <c r="BCJ110" s="23"/>
      <c r="BCK110" s="23"/>
      <c r="BCL110" s="23"/>
      <c r="BCM110" s="23"/>
      <c r="BCN110" s="23"/>
      <c r="BCO110" s="23"/>
      <c r="BCP110" s="23"/>
      <c r="BCQ110" s="23"/>
      <c r="BCR110" s="23"/>
      <c r="BCS110" s="23"/>
      <c r="BCT110" s="23"/>
      <c r="BCU110" s="23"/>
      <c r="BCV110" s="23"/>
      <c r="BCW110" s="23"/>
      <c r="BCX110" s="23"/>
      <c r="BCY110" s="23"/>
      <c r="BCZ110" s="23"/>
      <c r="BDA110" s="23"/>
      <c r="BDB110" s="23"/>
      <c r="BDC110" s="23"/>
      <c r="BDD110" s="23"/>
      <c r="BDE110" s="23"/>
      <c r="BDF110" s="23"/>
      <c r="BDG110" s="23"/>
      <c r="BDH110" s="23"/>
      <c r="BDI110" s="23"/>
      <c r="BDJ110" s="23"/>
      <c r="BDK110" s="23"/>
      <c r="BDL110" s="23"/>
      <c r="BDM110" s="23"/>
      <c r="BDN110" s="23"/>
      <c r="BDO110" s="23"/>
      <c r="BDP110" s="23"/>
      <c r="BDQ110" s="23"/>
      <c r="BDR110" s="23"/>
      <c r="BDS110" s="23"/>
      <c r="BDT110" s="23"/>
      <c r="BDU110" s="23"/>
      <c r="BDV110" s="23"/>
      <c r="BDW110" s="23"/>
      <c r="BDX110" s="23"/>
      <c r="BDY110" s="23"/>
      <c r="BDZ110" s="23"/>
      <c r="BEA110" s="23"/>
      <c r="BEB110" s="23"/>
      <c r="BEC110" s="23"/>
      <c r="BED110" s="23"/>
      <c r="BEE110" s="23"/>
      <c r="BEF110" s="23"/>
      <c r="BEG110" s="23"/>
      <c r="BEH110" s="23"/>
      <c r="BEI110" s="23"/>
      <c r="BEJ110" s="23"/>
      <c r="BEK110" s="23"/>
      <c r="BEL110" s="23"/>
      <c r="BEM110" s="23"/>
      <c r="BEN110" s="23"/>
      <c r="BEO110" s="23"/>
      <c r="BEP110" s="23"/>
      <c r="BEQ110" s="23"/>
      <c r="BER110" s="23"/>
      <c r="BES110" s="23"/>
      <c r="BET110" s="23"/>
      <c r="BEU110" s="23"/>
      <c r="BEV110" s="23"/>
      <c r="BEW110" s="23"/>
      <c r="BEX110" s="23"/>
      <c r="BEY110" s="23"/>
      <c r="BEZ110" s="23"/>
      <c r="BFA110" s="23"/>
      <c r="BFB110" s="23"/>
      <c r="BFC110" s="23"/>
      <c r="BFD110" s="23"/>
      <c r="BFE110" s="23"/>
      <c r="BFF110" s="23"/>
      <c r="BFG110" s="23"/>
      <c r="BFH110" s="23"/>
      <c r="BFI110" s="23"/>
      <c r="BFJ110" s="23"/>
      <c r="BFK110" s="23"/>
      <c r="BFL110" s="23"/>
      <c r="BFM110" s="23"/>
      <c r="BFN110" s="23"/>
      <c r="BFO110" s="23"/>
      <c r="BFP110" s="23"/>
      <c r="BFQ110" s="23"/>
      <c r="BFR110" s="23"/>
      <c r="BFS110" s="23"/>
      <c r="BFT110" s="23"/>
      <c r="BFU110" s="23"/>
      <c r="BFV110" s="23"/>
      <c r="BFW110" s="23"/>
      <c r="BFX110" s="23"/>
      <c r="BFY110" s="23"/>
      <c r="BFZ110" s="23"/>
      <c r="BGA110" s="23"/>
      <c r="BGB110" s="23"/>
      <c r="BGC110" s="23"/>
      <c r="BGD110" s="23"/>
      <c r="BGE110" s="23"/>
      <c r="BGF110" s="23"/>
      <c r="BGG110" s="23"/>
      <c r="BGH110" s="23"/>
      <c r="BGI110" s="23"/>
      <c r="BGJ110" s="23"/>
      <c r="BGK110" s="23"/>
      <c r="BGL110" s="23"/>
      <c r="BGM110" s="23"/>
      <c r="BGN110" s="23"/>
      <c r="BGO110" s="23"/>
      <c r="BGP110" s="23"/>
      <c r="BGQ110" s="23"/>
      <c r="BGR110" s="23"/>
      <c r="BGS110" s="23"/>
      <c r="BGT110" s="23"/>
      <c r="BGU110" s="23"/>
      <c r="BGV110" s="23"/>
      <c r="BGW110" s="23"/>
      <c r="BGX110" s="23"/>
      <c r="BGY110" s="23"/>
      <c r="BGZ110" s="23"/>
      <c r="BHA110" s="23"/>
      <c r="BHB110" s="23"/>
      <c r="BHC110" s="23"/>
      <c r="BHD110" s="23"/>
      <c r="BHE110" s="23"/>
      <c r="BHF110" s="23"/>
      <c r="BHG110" s="23"/>
      <c r="BHH110" s="23"/>
      <c r="BHI110" s="23"/>
      <c r="BHJ110" s="23"/>
      <c r="BHK110" s="23"/>
      <c r="BHL110" s="23"/>
      <c r="BHM110" s="23"/>
      <c r="BHN110" s="23"/>
      <c r="BHO110" s="23"/>
      <c r="BHP110" s="23"/>
      <c r="BHQ110" s="23"/>
      <c r="BHR110" s="23"/>
      <c r="BHS110" s="23"/>
      <c r="BHT110" s="23"/>
      <c r="BHU110" s="23"/>
      <c r="BHV110" s="23"/>
      <c r="BHW110" s="23"/>
      <c r="BHX110" s="23"/>
      <c r="BHY110" s="23"/>
      <c r="BHZ110" s="23"/>
      <c r="BIA110" s="23"/>
      <c r="BIB110" s="23"/>
      <c r="BIC110" s="23"/>
      <c r="BID110" s="23"/>
      <c r="BIE110" s="23"/>
      <c r="BIF110" s="23"/>
      <c r="BIG110" s="23"/>
      <c r="BIH110" s="23"/>
      <c r="BII110" s="23"/>
      <c r="BIJ110" s="23"/>
      <c r="BIK110" s="23"/>
      <c r="BIL110" s="23"/>
      <c r="BIM110" s="23"/>
      <c r="BIN110" s="23"/>
      <c r="BIO110" s="23"/>
      <c r="BIP110" s="23"/>
      <c r="BIQ110" s="23"/>
      <c r="BIR110" s="23"/>
      <c r="BIS110" s="23"/>
      <c r="BIT110" s="23"/>
      <c r="BIU110" s="23"/>
      <c r="BIV110" s="23"/>
      <c r="BIW110" s="23"/>
      <c r="BIX110" s="23"/>
      <c r="BIY110" s="23"/>
      <c r="BIZ110" s="23"/>
      <c r="BJA110" s="23"/>
      <c r="BJB110" s="23"/>
      <c r="BJC110" s="23"/>
      <c r="BJD110" s="23"/>
      <c r="BJE110" s="23"/>
      <c r="BJF110" s="23"/>
      <c r="BJG110" s="23"/>
      <c r="BJH110" s="23"/>
      <c r="BJI110" s="23"/>
      <c r="BJJ110" s="23"/>
      <c r="BJK110" s="23"/>
      <c r="BJL110" s="23"/>
      <c r="BJM110" s="23"/>
      <c r="BJN110" s="23"/>
      <c r="BJO110" s="23"/>
      <c r="BJP110" s="23"/>
      <c r="BJQ110" s="23"/>
      <c r="BJR110" s="23"/>
      <c r="BJS110" s="23"/>
      <c r="BJT110" s="23"/>
      <c r="BJU110" s="23"/>
      <c r="BJV110" s="23"/>
      <c r="BJW110" s="23"/>
      <c r="BJX110" s="23"/>
      <c r="BJY110" s="23"/>
      <c r="BJZ110" s="23"/>
      <c r="BKA110" s="23"/>
      <c r="BKB110" s="23"/>
      <c r="BKC110" s="23"/>
      <c r="BKD110" s="23"/>
      <c r="BKE110" s="23"/>
      <c r="BKF110" s="23"/>
      <c r="BKG110" s="23"/>
      <c r="BKH110" s="23"/>
      <c r="BKI110" s="23"/>
      <c r="BKJ110" s="23"/>
      <c r="BKK110" s="23"/>
      <c r="BKL110" s="23"/>
      <c r="BKM110" s="23"/>
      <c r="BKN110" s="23"/>
      <c r="BKO110" s="23"/>
      <c r="BKP110" s="23"/>
      <c r="BKQ110" s="23"/>
      <c r="BKR110" s="23"/>
      <c r="BKS110" s="23"/>
      <c r="BKT110" s="23"/>
      <c r="BKU110" s="23"/>
      <c r="BKV110" s="23"/>
      <c r="BKW110" s="23"/>
      <c r="BKX110" s="23"/>
      <c r="BKY110" s="23"/>
      <c r="BKZ110" s="23"/>
      <c r="BLA110" s="23"/>
      <c r="BLB110" s="23"/>
      <c r="BLC110" s="23"/>
      <c r="BLD110" s="23"/>
      <c r="BLE110" s="23"/>
      <c r="BLF110" s="23"/>
      <c r="BLG110" s="23"/>
      <c r="BLH110" s="23"/>
      <c r="BLI110" s="23"/>
      <c r="BLJ110" s="23"/>
      <c r="BLK110" s="23"/>
      <c r="BLL110" s="23"/>
      <c r="BLM110" s="23"/>
      <c r="BLN110" s="23"/>
      <c r="BLO110" s="23"/>
      <c r="BLP110" s="23"/>
      <c r="BLQ110" s="23"/>
      <c r="BLR110" s="23"/>
      <c r="BLS110" s="23"/>
      <c r="BLT110" s="23"/>
      <c r="BLU110" s="23"/>
      <c r="BLV110" s="23"/>
      <c r="BLW110" s="23"/>
      <c r="BLX110" s="23"/>
      <c r="BLY110" s="23"/>
      <c r="BLZ110" s="23"/>
      <c r="BMA110" s="23"/>
      <c r="BMB110" s="23"/>
      <c r="BMC110" s="23"/>
      <c r="BMD110" s="23"/>
      <c r="BME110" s="23"/>
      <c r="BMF110" s="23"/>
      <c r="BMG110" s="23"/>
      <c r="BMH110" s="23"/>
      <c r="BMI110" s="23"/>
      <c r="BMJ110" s="23"/>
      <c r="BMK110" s="23"/>
      <c r="BML110" s="23"/>
      <c r="BMM110" s="23"/>
      <c r="BMN110" s="23"/>
      <c r="BMO110" s="23"/>
      <c r="BMP110" s="23"/>
      <c r="BMQ110" s="23"/>
      <c r="BMR110" s="23"/>
      <c r="BMS110" s="23"/>
      <c r="BMT110" s="23"/>
      <c r="BMU110" s="23"/>
      <c r="BMV110" s="23"/>
      <c r="BMW110" s="23"/>
      <c r="BMX110" s="23"/>
      <c r="BMY110" s="23"/>
      <c r="BMZ110" s="23"/>
      <c r="BNA110" s="23"/>
      <c r="BNB110" s="23"/>
      <c r="BNC110" s="23"/>
      <c r="BND110" s="23"/>
      <c r="BNE110" s="23"/>
      <c r="BNF110" s="23"/>
      <c r="BNG110" s="23"/>
      <c r="BNH110" s="23"/>
      <c r="BNI110" s="23"/>
      <c r="BNJ110" s="23"/>
      <c r="BNK110" s="23"/>
      <c r="BNL110" s="23"/>
      <c r="BNM110" s="23"/>
      <c r="BNN110" s="23"/>
      <c r="BNO110" s="23"/>
      <c r="BNP110" s="23"/>
      <c r="BNQ110" s="23"/>
      <c r="BNR110" s="23"/>
      <c r="BNS110" s="23"/>
      <c r="BNT110" s="23"/>
      <c r="BNU110" s="23"/>
      <c r="BNV110" s="23"/>
      <c r="BNW110" s="23"/>
      <c r="BNX110" s="23"/>
      <c r="BNY110" s="23"/>
      <c r="BNZ110" s="23"/>
      <c r="BOA110" s="23"/>
      <c r="BOB110" s="23"/>
      <c r="BOC110" s="23"/>
      <c r="BOD110" s="23"/>
      <c r="BOE110" s="23"/>
      <c r="BOF110" s="23"/>
      <c r="BOG110" s="23"/>
      <c r="BOH110" s="23"/>
      <c r="BOI110" s="23"/>
      <c r="BOJ110" s="23"/>
      <c r="BOK110" s="23"/>
      <c r="BOL110" s="23"/>
      <c r="BOM110" s="23"/>
      <c r="BON110" s="23"/>
      <c r="BOO110" s="23"/>
      <c r="BOP110" s="23"/>
      <c r="BOQ110" s="23"/>
      <c r="BOR110" s="23"/>
      <c r="BOS110" s="23"/>
      <c r="BOT110" s="23"/>
      <c r="BOU110" s="23"/>
      <c r="BOV110" s="23"/>
      <c r="BOW110" s="23"/>
      <c r="BOX110" s="23"/>
      <c r="BOY110" s="23"/>
      <c r="BOZ110" s="23"/>
      <c r="BPA110" s="23"/>
      <c r="BPB110" s="23"/>
      <c r="BPC110" s="23"/>
      <c r="BPD110" s="23"/>
      <c r="BPE110" s="23"/>
      <c r="BPF110" s="23"/>
      <c r="BPG110" s="23"/>
      <c r="BPH110" s="23"/>
      <c r="BPI110" s="23"/>
      <c r="BPJ110" s="23"/>
      <c r="BPK110" s="23"/>
    </row>
    <row r="111" spans="1:1779" s="21" customFormat="1" x14ac:dyDescent="0.25">
      <c r="A111" s="235" t="s">
        <v>73</v>
      </c>
      <c r="B111" s="250" t="s">
        <v>78</v>
      </c>
      <c r="C111" s="295" t="s">
        <v>84</v>
      </c>
      <c r="D111" s="296" t="s">
        <v>10</v>
      </c>
      <c r="E111" s="297">
        <f>SUM(F111:O111)</f>
        <v>420624.81</v>
      </c>
      <c r="F111" s="298">
        <f>SUM(F113+F119+F123+F127+F131+F135+F139+F143)</f>
        <v>82328.81</v>
      </c>
      <c r="G111" s="299"/>
      <c r="H111" s="299"/>
      <c r="I111" s="299"/>
      <c r="J111" s="299"/>
      <c r="K111" s="300"/>
      <c r="L111" s="297">
        <f>L113+L119+L123+L127+L131+L135+L139+L143</f>
        <v>84574</v>
      </c>
      <c r="M111" s="298">
        <f>SUM(M113+M119+M123+M127+M131+M135+M139+M143)</f>
        <v>84574</v>
      </c>
      <c r="N111" s="297">
        <f>N113+N119+N123+N127+N131+N135+N139+N143</f>
        <v>84574</v>
      </c>
      <c r="O111" s="297">
        <f>O113+O119+O123+O127+O131+O135+O139+O143</f>
        <v>84574</v>
      </c>
      <c r="P111" s="250" t="s">
        <v>97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/>
      <c r="IU111" s="20"/>
      <c r="IV111" s="20"/>
      <c r="IW111" s="20"/>
      <c r="IX111" s="20"/>
      <c r="IY111" s="20"/>
      <c r="IZ111" s="20"/>
      <c r="JA111" s="20"/>
      <c r="JB111" s="20"/>
      <c r="JC111" s="20"/>
      <c r="JD111" s="20"/>
      <c r="JE111" s="20"/>
      <c r="JF111" s="20"/>
      <c r="JG111" s="20"/>
      <c r="JH111" s="20"/>
      <c r="JI111" s="20"/>
      <c r="JJ111" s="20"/>
      <c r="JK111" s="20"/>
      <c r="JL111" s="20"/>
      <c r="JM111" s="20"/>
      <c r="JN111" s="20"/>
      <c r="JO111" s="20"/>
      <c r="JP111" s="20"/>
      <c r="JQ111" s="20"/>
      <c r="JR111" s="20"/>
      <c r="JS111" s="20"/>
      <c r="JT111" s="20"/>
      <c r="JU111" s="20"/>
      <c r="JV111" s="20"/>
      <c r="JW111" s="20"/>
      <c r="JX111" s="20"/>
      <c r="JY111" s="20"/>
      <c r="JZ111" s="20"/>
      <c r="KA111" s="20"/>
      <c r="KB111" s="20"/>
      <c r="KC111" s="20"/>
      <c r="KD111" s="20"/>
      <c r="KE111" s="20"/>
      <c r="KF111" s="20"/>
      <c r="KG111" s="20"/>
      <c r="KH111" s="20"/>
      <c r="KI111" s="20"/>
      <c r="KJ111" s="20"/>
      <c r="KK111" s="20"/>
      <c r="KL111" s="20"/>
      <c r="KM111" s="20"/>
      <c r="KN111" s="20"/>
      <c r="KO111" s="20"/>
      <c r="KP111" s="20"/>
      <c r="KQ111" s="20"/>
      <c r="KR111" s="20"/>
      <c r="KS111" s="20"/>
      <c r="KT111" s="20"/>
      <c r="KU111" s="20"/>
      <c r="KV111" s="20"/>
      <c r="KW111" s="20"/>
      <c r="KX111" s="20"/>
      <c r="KY111" s="20"/>
      <c r="KZ111" s="20"/>
      <c r="LA111" s="20"/>
      <c r="LB111" s="20"/>
      <c r="LC111" s="20"/>
      <c r="LD111" s="20"/>
      <c r="LE111" s="20"/>
      <c r="LF111" s="20"/>
      <c r="LG111" s="20"/>
      <c r="LH111" s="20"/>
      <c r="LI111" s="20"/>
      <c r="LJ111" s="20"/>
      <c r="LK111" s="20"/>
      <c r="LL111" s="20"/>
      <c r="LM111" s="20"/>
      <c r="LN111" s="20"/>
      <c r="LO111" s="20"/>
      <c r="LP111" s="20"/>
      <c r="LQ111" s="20"/>
      <c r="LR111" s="20"/>
      <c r="LS111" s="20"/>
      <c r="LT111" s="20"/>
      <c r="LU111" s="20"/>
      <c r="LV111" s="20"/>
      <c r="LW111" s="20"/>
      <c r="LX111" s="20"/>
      <c r="LY111" s="20"/>
      <c r="LZ111" s="20"/>
      <c r="MA111" s="20"/>
      <c r="MB111" s="20"/>
      <c r="MC111" s="20"/>
      <c r="MD111" s="20"/>
      <c r="ME111" s="20"/>
      <c r="MF111" s="20"/>
      <c r="MG111" s="20"/>
      <c r="MH111" s="20"/>
      <c r="MI111" s="20"/>
      <c r="MJ111" s="20"/>
      <c r="MK111" s="20"/>
      <c r="ML111" s="20"/>
      <c r="MM111" s="20"/>
      <c r="MN111" s="20"/>
      <c r="MO111" s="20"/>
      <c r="MP111" s="20"/>
      <c r="MQ111" s="20"/>
      <c r="MR111" s="20"/>
      <c r="MS111" s="20"/>
      <c r="MT111" s="20"/>
      <c r="MU111" s="20"/>
      <c r="MV111" s="20"/>
      <c r="MW111" s="20"/>
      <c r="MX111" s="20"/>
      <c r="MY111" s="20"/>
      <c r="MZ111" s="20"/>
      <c r="NA111" s="20"/>
      <c r="NB111" s="20"/>
      <c r="NC111" s="20"/>
      <c r="ND111" s="20"/>
      <c r="NE111" s="20"/>
      <c r="NF111" s="20"/>
      <c r="NG111" s="20"/>
      <c r="NH111" s="20"/>
      <c r="NI111" s="20"/>
      <c r="NJ111" s="20"/>
      <c r="NK111" s="20"/>
      <c r="NL111" s="20"/>
      <c r="NM111" s="20"/>
      <c r="NN111" s="20"/>
      <c r="NO111" s="20"/>
      <c r="NP111" s="20"/>
      <c r="NQ111" s="20"/>
      <c r="NR111" s="20"/>
      <c r="NS111" s="20"/>
      <c r="NT111" s="20"/>
      <c r="NU111" s="20"/>
      <c r="NV111" s="20"/>
      <c r="NW111" s="20"/>
      <c r="NX111" s="20"/>
      <c r="NY111" s="20"/>
      <c r="NZ111" s="20"/>
      <c r="OA111" s="20"/>
      <c r="OB111" s="20"/>
      <c r="OC111" s="20"/>
      <c r="OD111" s="20"/>
      <c r="OE111" s="20"/>
      <c r="OF111" s="20"/>
      <c r="OG111" s="20"/>
      <c r="OH111" s="20"/>
      <c r="OI111" s="20"/>
      <c r="OJ111" s="20"/>
      <c r="OK111" s="20"/>
      <c r="OL111" s="20"/>
      <c r="OM111" s="20"/>
      <c r="ON111" s="20"/>
      <c r="OO111" s="20"/>
      <c r="OP111" s="20"/>
      <c r="OQ111" s="20"/>
      <c r="OR111" s="20"/>
      <c r="OS111" s="20"/>
      <c r="OT111" s="20"/>
      <c r="OU111" s="20"/>
      <c r="OV111" s="20"/>
      <c r="OW111" s="20"/>
      <c r="OX111" s="20"/>
      <c r="OY111" s="20"/>
      <c r="OZ111" s="20"/>
      <c r="PA111" s="20"/>
      <c r="PB111" s="20"/>
      <c r="PC111" s="20"/>
      <c r="PD111" s="20"/>
      <c r="PE111" s="20"/>
      <c r="PF111" s="20"/>
      <c r="PG111" s="20"/>
      <c r="PH111" s="20"/>
      <c r="PI111" s="20"/>
      <c r="PJ111" s="20"/>
      <c r="PK111" s="20"/>
      <c r="PL111" s="20"/>
      <c r="PM111" s="20"/>
      <c r="PN111" s="20"/>
      <c r="PO111" s="20"/>
      <c r="PP111" s="20"/>
      <c r="PQ111" s="20"/>
      <c r="PR111" s="20"/>
      <c r="PS111" s="20"/>
      <c r="PT111" s="20"/>
      <c r="PU111" s="20"/>
      <c r="PV111" s="20"/>
      <c r="PW111" s="20"/>
      <c r="PX111" s="20"/>
      <c r="PY111" s="20"/>
      <c r="PZ111" s="20"/>
      <c r="QA111" s="20"/>
      <c r="QB111" s="20"/>
      <c r="QC111" s="20"/>
      <c r="QD111" s="20"/>
      <c r="QE111" s="20"/>
      <c r="QF111" s="20"/>
      <c r="QG111" s="20"/>
      <c r="QH111" s="20"/>
      <c r="QI111" s="20"/>
      <c r="QJ111" s="20"/>
      <c r="QK111" s="20"/>
      <c r="QL111" s="20"/>
      <c r="QM111" s="20"/>
      <c r="QN111" s="20"/>
      <c r="QO111" s="20"/>
      <c r="QP111" s="20"/>
      <c r="QQ111" s="20"/>
      <c r="QR111" s="20"/>
      <c r="QS111" s="20"/>
      <c r="QT111" s="20"/>
      <c r="QU111" s="20"/>
      <c r="QV111" s="20"/>
      <c r="QW111" s="20"/>
      <c r="QX111" s="20"/>
      <c r="QY111" s="20"/>
      <c r="QZ111" s="20"/>
      <c r="RA111" s="20"/>
      <c r="RB111" s="20"/>
      <c r="RC111" s="20"/>
      <c r="RD111" s="20"/>
      <c r="RE111" s="20"/>
      <c r="RF111" s="20"/>
      <c r="RG111" s="20"/>
      <c r="RH111" s="20"/>
      <c r="RI111" s="20"/>
      <c r="RJ111" s="20"/>
      <c r="RK111" s="20"/>
      <c r="RL111" s="20"/>
      <c r="RM111" s="20"/>
      <c r="RN111" s="20"/>
      <c r="RO111" s="20"/>
      <c r="RP111" s="20"/>
      <c r="RQ111" s="20"/>
      <c r="RR111" s="20"/>
      <c r="RS111" s="20"/>
      <c r="RT111" s="20"/>
      <c r="RU111" s="20"/>
      <c r="RV111" s="20"/>
      <c r="RW111" s="20"/>
      <c r="RX111" s="20"/>
      <c r="RY111" s="20"/>
      <c r="RZ111" s="20"/>
      <c r="SA111" s="20"/>
      <c r="SB111" s="20"/>
      <c r="SC111" s="20"/>
      <c r="SD111" s="20"/>
      <c r="SE111" s="20"/>
      <c r="SF111" s="20"/>
      <c r="SG111" s="20"/>
      <c r="SH111" s="20"/>
      <c r="SI111" s="20"/>
      <c r="SJ111" s="20"/>
      <c r="SK111" s="20"/>
      <c r="SL111" s="20"/>
      <c r="SM111" s="20"/>
      <c r="SN111" s="20"/>
      <c r="SO111" s="20"/>
      <c r="SP111" s="20"/>
      <c r="SQ111" s="20"/>
      <c r="SR111" s="20"/>
      <c r="SS111" s="20"/>
      <c r="ST111" s="20"/>
      <c r="SU111" s="20"/>
      <c r="SV111" s="20"/>
      <c r="SW111" s="20"/>
      <c r="SX111" s="20"/>
      <c r="SY111" s="20"/>
      <c r="SZ111" s="20"/>
      <c r="TA111" s="20"/>
      <c r="TB111" s="20"/>
      <c r="TC111" s="20"/>
      <c r="TD111" s="20"/>
      <c r="TE111" s="20"/>
      <c r="TF111" s="20"/>
      <c r="TG111" s="20"/>
      <c r="TH111" s="20"/>
      <c r="TI111" s="20"/>
      <c r="TJ111" s="20"/>
      <c r="TK111" s="20"/>
      <c r="TL111" s="20"/>
      <c r="TM111" s="20"/>
      <c r="TN111" s="20"/>
      <c r="TO111" s="20"/>
      <c r="TP111" s="20"/>
      <c r="TQ111" s="20"/>
      <c r="TR111" s="20"/>
      <c r="TS111" s="20"/>
      <c r="TT111" s="20"/>
      <c r="TU111" s="20"/>
      <c r="TV111" s="20"/>
      <c r="TW111" s="20"/>
      <c r="TX111" s="20"/>
      <c r="TY111" s="20"/>
      <c r="TZ111" s="20"/>
      <c r="UA111" s="20"/>
      <c r="UB111" s="20"/>
      <c r="UC111" s="20"/>
      <c r="UD111" s="20"/>
      <c r="UE111" s="20"/>
      <c r="UF111" s="20"/>
      <c r="UG111" s="20"/>
      <c r="UH111" s="20"/>
      <c r="UI111" s="20"/>
      <c r="UJ111" s="20"/>
      <c r="UK111" s="20"/>
      <c r="UL111" s="20"/>
      <c r="UM111" s="20"/>
      <c r="UN111" s="20"/>
      <c r="UO111" s="20"/>
      <c r="UP111" s="20"/>
      <c r="UQ111" s="20"/>
      <c r="UR111" s="20"/>
      <c r="US111" s="20"/>
      <c r="UT111" s="20"/>
      <c r="UU111" s="20"/>
      <c r="UV111" s="20"/>
      <c r="UW111" s="20"/>
      <c r="UX111" s="20"/>
      <c r="UY111" s="20"/>
      <c r="UZ111" s="20"/>
      <c r="VA111" s="20"/>
      <c r="VB111" s="20"/>
      <c r="VC111" s="20"/>
      <c r="VD111" s="20"/>
      <c r="VE111" s="20"/>
      <c r="VF111" s="20"/>
      <c r="VG111" s="20"/>
      <c r="VH111" s="20"/>
      <c r="VI111" s="20"/>
      <c r="VJ111" s="20"/>
      <c r="VK111" s="20"/>
      <c r="VL111" s="20"/>
      <c r="VM111" s="20"/>
      <c r="VN111" s="20"/>
      <c r="VO111" s="20"/>
      <c r="VP111" s="20"/>
      <c r="VQ111" s="20"/>
      <c r="VR111" s="20"/>
      <c r="VS111" s="20"/>
      <c r="VT111" s="20"/>
      <c r="VU111" s="20"/>
      <c r="VV111" s="20"/>
      <c r="VW111" s="20"/>
      <c r="VX111" s="20"/>
      <c r="VY111" s="20"/>
      <c r="VZ111" s="20"/>
      <c r="WA111" s="20"/>
      <c r="WB111" s="20"/>
      <c r="WC111" s="20"/>
      <c r="WD111" s="20"/>
      <c r="WE111" s="20"/>
      <c r="WF111" s="20"/>
      <c r="WG111" s="20"/>
      <c r="WH111" s="20"/>
      <c r="WI111" s="20"/>
      <c r="WJ111" s="20"/>
      <c r="WK111" s="20"/>
      <c r="WL111" s="20"/>
      <c r="WM111" s="20"/>
      <c r="WN111" s="20"/>
      <c r="WO111" s="20"/>
      <c r="WP111" s="20"/>
      <c r="WQ111" s="20"/>
      <c r="WR111" s="20"/>
      <c r="WS111" s="20"/>
      <c r="WT111" s="20"/>
      <c r="WU111" s="20"/>
      <c r="WV111" s="20"/>
      <c r="WW111" s="20"/>
      <c r="WX111" s="20"/>
      <c r="WY111" s="20"/>
      <c r="WZ111" s="20"/>
      <c r="XA111" s="20"/>
      <c r="XB111" s="20"/>
      <c r="XC111" s="20"/>
      <c r="XD111" s="20"/>
      <c r="XE111" s="20"/>
      <c r="XF111" s="20"/>
      <c r="XG111" s="20"/>
      <c r="XH111" s="20"/>
      <c r="XI111" s="20"/>
      <c r="XJ111" s="20"/>
      <c r="XK111" s="20"/>
      <c r="XL111" s="20"/>
      <c r="XM111" s="20"/>
      <c r="XN111" s="20"/>
      <c r="XO111" s="20"/>
      <c r="XP111" s="20"/>
      <c r="XQ111" s="20"/>
      <c r="XR111" s="20"/>
      <c r="XS111" s="20"/>
      <c r="XT111" s="20"/>
      <c r="XU111" s="20"/>
      <c r="XV111" s="20"/>
      <c r="XW111" s="20"/>
      <c r="XX111" s="20"/>
      <c r="XY111" s="20"/>
      <c r="XZ111" s="20"/>
      <c r="YA111" s="20"/>
      <c r="YB111" s="20"/>
      <c r="YC111" s="20"/>
      <c r="YD111" s="20"/>
      <c r="YE111" s="20"/>
      <c r="YF111" s="20"/>
      <c r="YG111" s="20"/>
      <c r="YH111" s="20"/>
      <c r="YI111" s="20"/>
      <c r="YJ111" s="20"/>
      <c r="YK111" s="20"/>
      <c r="YL111" s="20"/>
      <c r="YM111" s="20"/>
      <c r="YN111" s="20"/>
      <c r="YO111" s="20"/>
      <c r="YP111" s="20"/>
      <c r="YQ111" s="20"/>
      <c r="YR111" s="20"/>
      <c r="YS111" s="20"/>
      <c r="YT111" s="20"/>
      <c r="YU111" s="20"/>
      <c r="YV111" s="20"/>
      <c r="YW111" s="20"/>
      <c r="YX111" s="20"/>
      <c r="YY111" s="20"/>
      <c r="YZ111" s="20"/>
      <c r="ZA111" s="20"/>
      <c r="ZB111" s="20"/>
      <c r="ZC111" s="20"/>
      <c r="ZD111" s="20"/>
      <c r="ZE111" s="20"/>
      <c r="ZF111" s="20"/>
      <c r="ZG111" s="20"/>
      <c r="ZH111" s="20"/>
      <c r="ZI111" s="20"/>
      <c r="ZJ111" s="20"/>
      <c r="ZK111" s="20"/>
      <c r="ZL111" s="20"/>
      <c r="ZM111" s="20"/>
      <c r="ZN111" s="20"/>
      <c r="ZO111" s="20"/>
      <c r="ZP111" s="20"/>
      <c r="ZQ111" s="20"/>
      <c r="ZR111" s="20"/>
      <c r="ZS111" s="20"/>
      <c r="ZT111" s="20"/>
      <c r="ZU111" s="20"/>
      <c r="ZV111" s="20"/>
      <c r="ZW111" s="20"/>
      <c r="ZX111" s="20"/>
      <c r="ZY111" s="20"/>
      <c r="ZZ111" s="20"/>
      <c r="AAA111" s="20"/>
      <c r="AAB111" s="20"/>
      <c r="AAC111" s="20"/>
      <c r="AAD111" s="20"/>
      <c r="AAE111" s="20"/>
      <c r="AAF111" s="20"/>
      <c r="AAG111" s="20"/>
      <c r="AAH111" s="20"/>
      <c r="AAI111" s="20"/>
      <c r="AAJ111" s="20"/>
      <c r="AAK111" s="20"/>
      <c r="AAL111" s="20"/>
      <c r="AAM111" s="20"/>
      <c r="AAN111" s="20"/>
      <c r="AAO111" s="20"/>
      <c r="AAP111" s="20"/>
      <c r="AAQ111" s="20"/>
      <c r="AAR111" s="20"/>
      <c r="AAS111" s="20"/>
      <c r="AAT111" s="20"/>
      <c r="AAU111" s="20"/>
      <c r="AAV111" s="20"/>
      <c r="AAW111" s="20"/>
      <c r="AAX111" s="20"/>
      <c r="AAY111" s="20"/>
      <c r="AAZ111" s="20"/>
      <c r="ABA111" s="20"/>
      <c r="ABB111" s="20"/>
      <c r="ABC111" s="20"/>
      <c r="ABD111" s="20"/>
      <c r="ABE111" s="20"/>
      <c r="ABF111" s="20"/>
      <c r="ABG111" s="20"/>
      <c r="ABH111" s="20"/>
      <c r="ABI111" s="20"/>
      <c r="ABJ111" s="20"/>
      <c r="ABK111" s="20"/>
      <c r="ABL111" s="20"/>
      <c r="ABM111" s="20"/>
      <c r="ABN111" s="20"/>
      <c r="ABO111" s="20"/>
      <c r="ABP111" s="20"/>
      <c r="ABQ111" s="20"/>
      <c r="ABR111" s="20"/>
      <c r="ABS111" s="20"/>
      <c r="ABT111" s="20"/>
      <c r="ABU111" s="20"/>
      <c r="ABV111" s="20"/>
      <c r="ABW111" s="20"/>
      <c r="ABX111" s="20"/>
      <c r="ABY111" s="20"/>
      <c r="ABZ111" s="20"/>
      <c r="ACA111" s="20"/>
      <c r="ACB111" s="20"/>
      <c r="ACC111" s="20"/>
      <c r="ACD111" s="20"/>
      <c r="ACE111" s="20"/>
      <c r="ACF111" s="20"/>
      <c r="ACG111" s="20"/>
      <c r="ACH111" s="20"/>
      <c r="ACI111" s="20"/>
      <c r="ACJ111" s="20"/>
      <c r="ACK111" s="20"/>
      <c r="ACL111" s="20"/>
      <c r="ACM111" s="20"/>
      <c r="ACN111" s="20"/>
      <c r="ACO111" s="20"/>
      <c r="ACP111" s="20"/>
      <c r="ACQ111" s="20"/>
      <c r="ACR111" s="20"/>
      <c r="ACS111" s="20"/>
      <c r="ACT111" s="20"/>
      <c r="ACU111" s="20"/>
      <c r="ACV111" s="20"/>
      <c r="ACW111" s="20"/>
      <c r="ACX111" s="20"/>
      <c r="ACY111" s="20"/>
      <c r="ACZ111" s="20"/>
      <c r="ADA111" s="20"/>
      <c r="ADB111" s="20"/>
      <c r="ADC111" s="20"/>
      <c r="ADD111" s="20"/>
      <c r="ADE111" s="20"/>
      <c r="ADF111" s="20"/>
      <c r="ADG111" s="20"/>
      <c r="ADH111" s="20"/>
      <c r="ADI111" s="20"/>
      <c r="ADJ111" s="20"/>
      <c r="ADK111" s="20"/>
      <c r="ADL111" s="20"/>
      <c r="ADM111" s="20"/>
      <c r="ADN111" s="20"/>
      <c r="ADO111" s="20"/>
      <c r="ADP111" s="20"/>
      <c r="ADQ111" s="20"/>
      <c r="ADR111" s="20"/>
      <c r="ADS111" s="20"/>
      <c r="ADT111" s="20"/>
      <c r="ADU111" s="20"/>
      <c r="ADV111" s="20"/>
      <c r="ADW111" s="20"/>
      <c r="ADX111" s="20"/>
      <c r="ADY111" s="20"/>
      <c r="ADZ111" s="20"/>
      <c r="AEA111" s="20"/>
      <c r="AEB111" s="20"/>
      <c r="AEC111" s="20"/>
      <c r="AED111" s="20"/>
      <c r="AEE111" s="20"/>
      <c r="AEF111" s="20"/>
      <c r="AEG111" s="20"/>
      <c r="AEH111" s="20"/>
      <c r="AEI111" s="20"/>
      <c r="AEJ111" s="20"/>
      <c r="AEK111" s="20"/>
      <c r="AEL111" s="20"/>
      <c r="AEM111" s="20"/>
      <c r="AEN111" s="20"/>
      <c r="AEO111" s="20"/>
      <c r="AEP111" s="20"/>
      <c r="AEQ111" s="20"/>
      <c r="AER111" s="20"/>
      <c r="AES111" s="20"/>
      <c r="AET111" s="20"/>
      <c r="AEU111" s="20"/>
      <c r="AEV111" s="20"/>
      <c r="AEW111" s="20"/>
      <c r="AEX111" s="20"/>
      <c r="AEY111" s="20"/>
      <c r="AEZ111" s="20"/>
      <c r="AFA111" s="20"/>
      <c r="AFB111" s="20"/>
      <c r="AFC111" s="20"/>
      <c r="AFD111" s="20"/>
      <c r="AFE111" s="20"/>
      <c r="AFF111" s="20"/>
      <c r="AFG111" s="20"/>
      <c r="AFH111" s="20"/>
      <c r="AFI111" s="20"/>
      <c r="AFJ111" s="20"/>
      <c r="AFK111" s="20"/>
      <c r="AFL111" s="20"/>
      <c r="AFM111" s="20"/>
      <c r="AFN111" s="20"/>
      <c r="AFO111" s="20"/>
      <c r="AFP111" s="20"/>
      <c r="AFQ111" s="20"/>
      <c r="AFR111" s="20"/>
      <c r="AFS111" s="20"/>
      <c r="AFT111" s="20"/>
      <c r="AFU111" s="20"/>
      <c r="AFV111" s="20"/>
      <c r="AFW111" s="20"/>
      <c r="AFX111" s="20"/>
      <c r="AFY111" s="20"/>
      <c r="AFZ111" s="20"/>
      <c r="AGA111" s="20"/>
      <c r="AGB111" s="20"/>
      <c r="AGC111" s="20"/>
      <c r="AGD111" s="20"/>
      <c r="AGE111" s="20"/>
      <c r="AGF111" s="20"/>
      <c r="AGG111" s="20"/>
      <c r="AGH111" s="20"/>
      <c r="AGI111" s="20"/>
      <c r="AGJ111" s="20"/>
      <c r="AGK111" s="20"/>
      <c r="AGL111" s="20"/>
      <c r="AGM111" s="20"/>
      <c r="AGN111" s="20"/>
      <c r="AGO111" s="20"/>
      <c r="AGP111" s="20"/>
      <c r="AGQ111" s="20"/>
      <c r="AGR111" s="20"/>
      <c r="AGS111" s="20"/>
      <c r="AGT111" s="20"/>
      <c r="AGU111" s="20"/>
      <c r="AGV111" s="20"/>
      <c r="AGW111" s="20"/>
      <c r="AGX111" s="20"/>
      <c r="AGY111" s="20"/>
      <c r="AGZ111" s="20"/>
      <c r="AHA111" s="20"/>
      <c r="AHB111" s="20"/>
      <c r="AHC111" s="20"/>
      <c r="AHD111" s="20"/>
      <c r="AHE111" s="20"/>
      <c r="AHF111" s="20"/>
      <c r="AHG111" s="20"/>
      <c r="AHH111" s="20"/>
      <c r="AHI111" s="20"/>
      <c r="AHJ111" s="20"/>
      <c r="AHK111" s="20"/>
      <c r="AHL111" s="20"/>
      <c r="AHM111" s="20"/>
      <c r="AHN111" s="20"/>
      <c r="AHO111" s="20"/>
      <c r="AHP111" s="20"/>
      <c r="AHQ111" s="20"/>
      <c r="AHR111" s="20"/>
      <c r="AHS111" s="20"/>
      <c r="AHT111" s="20"/>
      <c r="AHU111" s="20"/>
      <c r="AHV111" s="20"/>
      <c r="AHW111" s="20"/>
      <c r="AHX111" s="20"/>
      <c r="AHY111" s="20"/>
      <c r="AHZ111" s="20"/>
      <c r="AIA111" s="20"/>
      <c r="AIB111" s="20"/>
      <c r="AIC111" s="20"/>
      <c r="AID111" s="20"/>
      <c r="AIE111" s="20"/>
      <c r="AIF111" s="20"/>
      <c r="AIG111" s="20"/>
      <c r="AIH111" s="20"/>
      <c r="AII111" s="20"/>
      <c r="AIJ111" s="20"/>
      <c r="AIK111" s="20"/>
      <c r="AIL111" s="20"/>
      <c r="AIM111" s="20"/>
      <c r="AIN111" s="20"/>
      <c r="AIO111" s="20"/>
      <c r="AIP111" s="20"/>
      <c r="AIQ111" s="20"/>
      <c r="AIR111" s="20"/>
      <c r="AIS111" s="20"/>
      <c r="AIT111" s="20"/>
      <c r="AIU111" s="20"/>
      <c r="AIV111" s="20"/>
      <c r="AIW111" s="20"/>
      <c r="AIX111" s="20"/>
      <c r="AIY111" s="20"/>
      <c r="AIZ111" s="20"/>
      <c r="AJA111" s="20"/>
      <c r="AJB111" s="20"/>
      <c r="AJC111" s="20"/>
      <c r="AJD111" s="20"/>
      <c r="AJE111" s="20"/>
      <c r="AJF111" s="20"/>
      <c r="AJG111" s="20"/>
      <c r="AJH111" s="20"/>
      <c r="AJI111" s="20"/>
      <c r="AJJ111" s="20"/>
      <c r="AJK111" s="20"/>
      <c r="AJL111" s="20"/>
      <c r="AJM111" s="20"/>
      <c r="AJN111" s="20"/>
      <c r="AJO111" s="20"/>
      <c r="AJP111" s="20"/>
      <c r="AJQ111" s="20"/>
      <c r="AJR111" s="20"/>
      <c r="AJS111" s="20"/>
      <c r="AJT111" s="20"/>
      <c r="AJU111" s="20"/>
      <c r="AJV111" s="20"/>
      <c r="AJW111" s="20"/>
      <c r="AJX111" s="20"/>
      <c r="AJY111" s="20"/>
      <c r="AJZ111" s="20"/>
      <c r="AKA111" s="20"/>
      <c r="AKB111" s="20"/>
      <c r="AKC111" s="20"/>
      <c r="AKD111" s="20"/>
      <c r="AKE111" s="20"/>
      <c r="AKF111" s="20"/>
      <c r="AKG111" s="20"/>
      <c r="AKH111" s="20"/>
      <c r="AKI111" s="20"/>
      <c r="AKJ111" s="20"/>
      <c r="AKK111" s="20"/>
      <c r="AKL111" s="20"/>
      <c r="AKM111" s="20"/>
      <c r="AKN111" s="20"/>
      <c r="AKO111" s="20"/>
      <c r="AKP111" s="20"/>
      <c r="AKQ111" s="20"/>
      <c r="AKR111" s="20"/>
      <c r="AKS111" s="20"/>
      <c r="AKT111" s="20"/>
      <c r="AKU111" s="20"/>
      <c r="AKV111" s="20"/>
      <c r="AKW111" s="20"/>
      <c r="AKX111" s="20"/>
      <c r="AKY111" s="20"/>
      <c r="AKZ111" s="20"/>
      <c r="ALA111" s="20"/>
      <c r="ALB111" s="20"/>
      <c r="ALC111" s="20"/>
      <c r="ALD111" s="20"/>
      <c r="ALE111" s="20"/>
      <c r="ALF111" s="20"/>
      <c r="ALG111" s="20"/>
      <c r="ALH111" s="20"/>
      <c r="ALI111" s="20"/>
      <c r="ALJ111" s="20"/>
      <c r="ALK111" s="20"/>
      <c r="ALL111" s="20"/>
      <c r="ALM111" s="20"/>
      <c r="ALN111" s="20"/>
      <c r="ALO111" s="20"/>
      <c r="ALP111" s="20"/>
      <c r="ALQ111" s="20"/>
      <c r="ALR111" s="20"/>
      <c r="ALS111" s="20"/>
      <c r="ALT111" s="20"/>
      <c r="ALU111" s="20"/>
      <c r="ALV111" s="20"/>
      <c r="ALW111" s="20"/>
      <c r="ALX111" s="20"/>
      <c r="ALY111" s="20"/>
      <c r="ALZ111" s="20"/>
      <c r="AMA111" s="20"/>
      <c r="AMB111" s="20"/>
      <c r="AMC111" s="20"/>
      <c r="AMD111" s="20"/>
      <c r="AME111" s="20"/>
      <c r="AMF111" s="20"/>
      <c r="AMG111" s="20"/>
      <c r="AMH111" s="20"/>
      <c r="AMI111" s="20"/>
      <c r="AMJ111" s="20"/>
      <c r="AMK111" s="20"/>
      <c r="AML111" s="20"/>
      <c r="AMM111" s="20"/>
      <c r="AMN111" s="20"/>
      <c r="AMO111" s="20"/>
      <c r="AMP111" s="20"/>
      <c r="AMQ111" s="20"/>
      <c r="AMR111" s="20"/>
      <c r="AMS111" s="20"/>
      <c r="AMT111" s="20"/>
      <c r="AMU111" s="20"/>
      <c r="AMV111" s="20"/>
      <c r="AMW111" s="20"/>
      <c r="AMX111" s="20"/>
      <c r="AMY111" s="20"/>
      <c r="AMZ111" s="20"/>
      <c r="ANA111" s="20"/>
      <c r="ANB111" s="20"/>
      <c r="ANC111" s="20"/>
      <c r="AND111" s="20"/>
      <c r="ANE111" s="20"/>
      <c r="ANF111" s="20"/>
      <c r="ANG111" s="20"/>
      <c r="ANH111" s="20"/>
      <c r="ANI111" s="20"/>
      <c r="ANJ111" s="20"/>
      <c r="ANK111" s="20"/>
      <c r="ANL111" s="20"/>
      <c r="ANM111" s="20"/>
      <c r="ANN111" s="20"/>
      <c r="ANO111" s="20"/>
      <c r="ANP111" s="20"/>
      <c r="ANQ111" s="20"/>
      <c r="ANR111" s="20"/>
      <c r="ANS111" s="20"/>
      <c r="ANT111" s="20"/>
      <c r="ANU111" s="20"/>
      <c r="ANV111" s="20"/>
      <c r="ANW111" s="20"/>
      <c r="ANX111" s="20"/>
      <c r="ANY111" s="20"/>
      <c r="ANZ111" s="20"/>
      <c r="AOA111" s="20"/>
      <c r="AOB111" s="20"/>
      <c r="AOC111" s="20"/>
      <c r="AOD111" s="20"/>
      <c r="AOE111" s="20"/>
      <c r="AOF111" s="20"/>
      <c r="AOG111" s="20"/>
      <c r="AOH111" s="20"/>
      <c r="AOI111" s="20"/>
      <c r="AOJ111" s="20"/>
      <c r="AOK111" s="20"/>
      <c r="AOL111" s="20"/>
      <c r="AOM111" s="20"/>
      <c r="AON111" s="20"/>
      <c r="AOO111" s="20"/>
      <c r="AOP111" s="20"/>
      <c r="AOQ111" s="20"/>
      <c r="AOR111" s="20"/>
      <c r="AOS111" s="20"/>
      <c r="AOT111" s="20"/>
      <c r="AOU111" s="20"/>
      <c r="AOV111" s="20"/>
      <c r="AOW111" s="20"/>
      <c r="AOX111" s="20"/>
      <c r="AOY111" s="20"/>
      <c r="AOZ111" s="20"/>
      <c r="APA111" s="20"/>
      <c r="APB111" s="20"/>
      <c r="APC111" s="20"/>
      <c r="APD111" s="20"/>
      <c r="APE111" s="20"/>
      <c r="APF111" s="20"/>
      <c r="APG111" s="20"/>
      <c r="APH111" s="20"/>
      <c r="API111" s="20"/>
      <c r="APJ111" s="20"/>
      <c r="APK111" s="20"/>
      <c r="APL111" s="20"/>
      <c r="APM111" s="20"/>
      <c r="APN111" s="20"/>
      <c r="APO111" s="20"/>
      <c r="APP111" s="20"/>
      <c r="APQ111" s="20"/>
      <c r="APR111" s="20"/>
      <c r="APS111" s="20"/>
      <c r="APT111" s="20"/>
      <c r="APU111" s="20"/>
      <c r="APV111" s="20"/>
      <c r="APW111" s="20"/>
      <c r="APX111" s="20"/>
      <c r="APY111" s="20"/>
      <c r="APZ111" s="20"/>
      <c r="AQA111" s="20"/>
      <c r="AQB111" s="20"/>
      <c r="AQC111" s="20"/>
      <c r="AQD111" s="20"/>
      <c r="AQE111" s="20"/>
      <c r="AQF111" s="20"/>
      <c r="AQG111" s="20"/>
      <c r="AQH111" s="20"/>
      <c r="AQI111" s="20"/>
      <c r="AQJ111" s="20"/>
      <c r="AQK111" s="20"/>
      <c r="AQL111" s="20"/>
      <c r="AQM111" s="20"/>
      <c r="AQN111" s="20"/>
      <c r="AQO111" s="20"/>
      <c r="AQP111" s="20"/>
      <c r="AQQ111" s="20"/>
      <c r="AQR111" s="20"/>
      <c r="AQS111" s="20"/>
      <c r="AQT111" s="20"/>
      <c r="AQU111" s="20"/>
      <c r="AQV111" s="20"/>
      <c r="AQW111" s="20"/>
      <c r="AQX111" s="20"/>
      <c r="AQY111" s="20"/>
      <c r="AQZ111" s="20"/>
      <c r="ARA111" s="20"/>
      <c r="ARB111" s="20"/>
      <c r="ARC111" s="20"/>
      <c r="ARD111" s="20"/>
      <c r="ARE111" s="20"/>
      <c r="ARF111" s="20"/>
      <c r="ARG111" s="20"/>
      <c r="ARH111" s="20"/>
      <c r="ARI111" s="20"/>
      <c r="ARJ111" s="20"/>
      <c r="ARK111" s="20"/>
      <c r="ARL111" s="20"/>
      <c r="ARM111" s="20"/>
      <c r="ARN111" s="20"/>
      <c r="ARO111" s="20"/>
      <c r="ARP111" s="20"/>
      <c r="ARQ111" s="20"/>
      <c r="ARR111" s="20"/>
      <c r="ARS111" s="20"/>
      <c r="ART111" s="20"/>
      <c r="ARU111" s="20"/>
      <c r="ARV111" s="20"/>
      <c r="ARW111" s="20"/>
      <c r="ARX111" s="20"/>
      <c r="ARY111" s="20"/>
      <c r="ARZ111" s="20"/>
      <c r="ASA111" s="20"/>
      <c r="ASB111" s="20"/>
      <c r="ASC111" s="20"/>
      <c r="ASD111" s="20"/>
      <c r="ASE111" s="20"/>
      <c r="ASF111" s="20"/>
      <c r="ASG111" s="20"/>
      <c r="ASH111" s="20"/>
      <c r="ASI111" s="20"/>
      <c r="ASJ111" s="20"/>
      <c r="ASK111" s="20"/>
      <c r="ASL111" s="20"/>
      <c r="ASM111" s="20"/>
      <c r="ASN111" s="20"/>
      <c r="ASO111" s="20"/>
      <c r="ASP111" s="20"/>
      <c r="ASQ111" s="20"/>
      <c r="ASR111" s="20"/>
      <c r="ASS111" s="20"/>
      <c r="AST111" s="20"/>
      <c r="ASU111" s="20"/>
      <c r="ASV111" s="20"/>
      <c r="ASW111" s="20"/>
      <c r="ASX111" s="20"/>
      <c r="ASY111" s="20"/>
      <c r="ASZ111" s="20"/>
      <c r="ATA111" s="20"/>
      <c r="ATB111" s="20"/>
      <c r="ATC111" s="20"/>
      <c r="ATD111" s="20"/>
      <c r="ATE111" s="20"/>
      <c r="ATF111" s="20"/>
      <c r="ATG111" s="20"/>
      <c r="ATH111" s="20"/>
      <c r="ATI111" s="20"/>
      <c r="ATJ111" s="20"/>
      <c r="ATK111" s="20"/>
      <c r="ATL111" s="20"/>
      <c r="ATM111" s="20"/>
      <c r="ATN111" s="20"/>
      <c r="ATO111" s="20"/>
      <c r="ATP111" s="20"/>
      <c r="ATQ111" s="20"/>
      <c r="ATR111" s="20"/>
      <c r="ATS111" s="20"/>
      <c r="ATT111" s="20"/>
      <c r="ATU111" s="20"/>
      <c r="ATV111" s="20"/>
      <c r="ATW111" s="20"/>
      <c r="ATX111" s="20"/>
      <c r="ATY111" s="20"/>
      <c r="ATZ111" s="20"/>
      <c r="AUA111" s="20"/>
      <c r="AUB111" s="20"/>
      <c r="AUC111" s="20"/>
      <c r="AUD111" s="20"/>
      <c r="AUE111" s="20"/>
      <c r="AUF111" s="20"/>
      <c r="AUG111" s="20"/>
      <c r="AUH111" s="20"/>
      <c r="AUI111" s="20"/>
      <c r="AUJ111" s="20"/>
      <c r="AUK111" s="20"/>
      <c r="AUL111" s="20"/>
      <c r="AUM111" s="20"/>
      <c r="AUN111" s="20"/>
      <c r="AUO111" s="20"/>
      <c r="AUP111" s="20"/>
      <c r="AUQ111" s="20"/>
      <c r="AUR111" s="20"/>
      <c r="AUS111" s="20"/>
      <c r="AUT111" s="20"/>
      <c r="AUU111" s="20"/>
      <c r="AUV111" s="20"/>
      <c r="AUW111" s="20"/>
      <c r="AUX111" s="20"/>
      <c r="AUY111" s="20"/>
      <c r="AUZ111" s="20"/>
      <c r="AVA111" s="20"/>
      <c r="AVB111" s="20"/>
      <c r="AVC111" s="20"/>
      <c r="AVD111" s="20"/>
      <c r="AVE111" s="20"/>
      <c r="AVF111" s="20"/>
      <c r="AVG111" s="20"/>
      <c r="AVH111" s="20"/>
      <c r="AVI111" s="20"/>
      <c r="AVJ111" s="20"/>
      <c r="AVK111" s="20"/>
      <c r="AVL111" s="20"/>
      <c r="AVM111" s="20"/>
      <c r="AVN111" s="20"/>
      <c r="AVO111" s="20"/>
      <c r="AVP111" s="20"/>
      <c r="AVQ111" s="20"/>
      <c r="AVR111" s="20"/>
      <c r="AVS111" s="20"/>
      <c r="AVT111" s="20"/>
      <c r="AVU111" s="20"/>
      <c r="AVV111" s="20"/>
      <c r="AVW111" s="20"/>
      <c r="AVX111" s="20"/>
      <c r="AVY111" s="20"/>
      <c r="AVZ111" s="20"/>
      <c r="AWA111" s="20"/>
      <c r="AWB111" s="20"/>
      <c r="AWC111" s="20"/>
      <c r="AWD111" s="20"/>
      <c r="AWE111" s="20"/>
      <c r="AWF111" s="20"/>
      <c r="AWG111" s="20"/>
      <c r="AWH111" s="20"/>
      <c r="AWI111" s="20"/>
      <c r="AWJ111" s="20"/>
      <c r="AWK111" s="20"/>
      <c r="AWL111" s="20"/>
      <c r="AWM111" s="20"/>
      <c r="AWN111" s="20"/>
      <c r="AWO111" s="20"/>
      <c r="AWP111" s="20"/>
      <c r="AWQ111" s="20"/>
      <c r="AWR111" s="20"/>
      <c r="AWS111" s="20"/>
      <c r="AWT111" s="20"/>
      <c r="AWU111" s="20"/>
      <c r="AWV111" s="20"/>
      <c r="AWW111" s="20"/>
      <c r="AWX111" s="20"/>
      <c r="AWY111" s="20"/>
      <c r="AWZ111" s="20"/>
      <c r="AXA111" s="20"/>
      <c r="AXB111" s="20"/>
      <c r="AXC111" s="20"/>
      <c r="AXD111" s="20"/>
      <c r="AXE111" s="20"/>
      <c r="AXF111" s="20"/>
      <c r="AXG111" s="20"/>
      <c r="AXH111" s="20"/>
      <c r="AXI111" s="20"/>
      <c r="AXJ111" s="20"/>
      <c r="AXK111" s="20"/>
      <c r="AXL111" s="20"/>
      <c r="AXM111" s="20"/>
      <c r="AXN111" s="20"/>
      <c r="AXO111" s="20"/>
      <c r="AXP111" s="20"/>
      <c r="AXQ111" s="20"/>
      <c r="AXR111" s="20"/>
      <c r="AXS111" s="20"/>
      <c r="AXT111" s="20"/>
      <c r="AXU111" s="20"/>
      <c r="AXV111" s="20"/>
      <c r="AXW111" s="20"/>
      <c r="AXX111" s="20"/>
      <c r="AXY111" s="20"/>
      <c r="AXZ111" s="20"/>
      <c r="AYA111" s="20"/>
      <c r="AYB111" s="20"/>
      <c r="AYC111" s="20"/>
      <c r="AYD111" s="20"/>
      <c r="AYE111" s="20"/>
      <c r="AYF111" s="20"/>
      <c r="AYG111" s="20"/>
      <c r="AYH111" s="20"/>
      <c r="AYI111" s="20"/>
      <c r="AYJ111" s="20"/>
      <c r="AYK111" s="20"/>
      <c r="AYL111" s="20"/>
      <c r="AYM111" s="20"/>
      <c r="AYN111" s="20"/>
      <c r="AYO111" s="20"/>
      <c r="AYP111" s="20"/>
      <c r="AYQ111" s="20"/>
      <c r="AYR111" s="20"/>
      <c r="AYS111" s="20"/>
      <c r="AYT111" s="20"/>
      <c r="AYU111" s="20"/>
      <c r="AYV111" s="20"/>
      <c r="AYW111" s="20"/>
      <c r="AYX111" s="20"/>
      <c r="AYY111" s="20"/>
      <c r="AYZ111" s="20"/>
      <c r="AZA111" s="20"/>
      <c r="AZB111" s="20"/>
      <c r="AZC111" s="20"/>
      <c r="AZD111" s="20"/>
      <c r="AZE111" s="20"/>
      <c r="AZF111" s="20"/>
      <c r="AZG111" s="20"/>
      <c r="AZH111" s="20"/>
      <c r="AZI111" s="20"/>
      <c r="AZJ111" s="20"/>
      <c r="AZK111" s="20"/>
      <c r="AZL111" s="20"/>
      <c r="AZM111" s="20"/>
      <c r="AZN111" s="20"/>
      <c r="AZO111" s="20"/>
      <c r="AZP111" s="20"/>
      <c r="AZQ111" s="20"/>
      <c r="AZR111" s="20"/>
      <c r="AZS111" s="20"/>
      <c r="AZT111" s="20"/>
      <c r="AZU111" s="20"/>
      <c r="AZV111" s="20"/>
      <c r="AZW111" s="20"/>
      <c r="AZX111" s="20"/>
      <c r="AZY111" s="20"/>
      <c r="AZZ111" s="20"/>
      <c r="BAA111" s="20"/>
      <c r="BAB111" s="20"/>
      <c r="BAC111" s="20"/>
      <c r="BAD111" s="20"/>
      <c r="BAE111" s="20"/>
      <c r="BAF111" s="20"/>
      <c r="BAG111" s="20"/>
      <c r="BAH111" s="20"/>
      <c r="BAI111" s="20"/>
      <c r="BAJ111" s="20"/>
      <c r="BAK111" s="20"/>
      <c r="BAL111" s="20"/>
      <c r="BAM111" s="20"/>
      <c r="BAN111" s="20"/>
      <c r="BAO111" s="20"/>
      <c r="BAP111" s="20"/>
      <c r="BAQ111" s="20"/>
      <c r="BAR111" s="20"/>
      <c r="BAS111" s="20"/>
      <c r="BAT111" s="20"/>
      <c r="BAU111" s="20"/>
      <c r="BAV111" s="20"/>
      <c r="BAW111" s="20"/>
      <c r="BAX111" s="20"/>
      <c r="BAY111" s="20"/>
      <c r="BAZ111" s="20"/>
      <c r="BBA111" s="20"/>
      <c r="BBB111" s="20"/>
      <c r="BBC111" s="20"/>
      <c r="BBD111" s="20"/>
      <c r="BBE111" s="20"/>
      <c r="BBF111" s="20"/>
      <c r="BBG111" s="20"/>
      <c r="BBH111" s="20"/>
      <c r="BBI111" s="20"/>
      <c r="BBJ111" s="20"/>
      <c r="BBK111" s="20"/>
      <c r="BBL111" s="20"/>
      <c r="BBM111" s="20"/>
      <c r="BBN111" s="20"/>
      <c r="BBO111" s="20"/>
      <c r="BBP111" s="20"/>
      <c r="BBQ111" s="20"/>
      <c r="BBR111" s="20"/>
      <c r="BBS111" s="20"/>
      <c r="BBT111" s="20"/>
      <c r="BBU111" s="20"/>
      <c r="BBV111" s="20"/>
      <c r="BBW111" s="20"/>
      <c r="BBX111" s="20"/>
      <c r="BBY111" s="20"/>
      <c r="BBZ111" s="20"/>
      <c r="BCA111" s="20"/>
      <c r="BCB111" s="20"/>
      <c r="BCC111" s="20"/>
      <c r="BCD111" s="20"/>
      <c r="BCE111" s="20"/>
      <c r="BCF111" s="20"/>
      <c r="BCG111" s="20"/>
      <c r="BCH111" s="20"/>
      <c r="BCI111" s="20"/>
      <c r="BCJ111" s="20"/>
      <c r="BCK111" s="20"/>
      <c r="BCL111" s="20"/>
      <c r="BCM111" s="20"/>
      <c r="BCN111" s="20"/>
      <c r="BCO111" s="20"/>
      <c r="BCP111" s="20"/>
      <c r="BCQ111" s="20"/>
      <c r="BCR111" s="20"/>
      <c r="BCS111" s="20"/>
      <c r="BCT111" s="20"/>
      <c r="BCU111" s="20"/>
      <c r="BCV111" s="20"/>
      <c r="BCW111" s="20"/>
      <c r="BCX111" s="20"/>
      <c r="BCY111" s="20"/>
      <c r="BCZ111" s="20"/>
      <c r="BDA111" s="20"/>
      <c r="BDB111" s="20"/>
      <c r="BDC111" s="20"/>
      <c r="BDD111" s="20"/>
      <c r="BDE111" s="20"/>
      <c r="BDF111" s="20"/>
      <c r="BDG111" s="20"/>
      <c r="BDH111" s="20"/>
      <c r="BDI111" s="20"/>
      <c r="BDJ111" s="20"/>
      <c r="BDK111" s="20"/>
      <c r="BDL111" s="20"/>
      <c r="BDM111" s="20"/>
      <c r="BDN111" s="20"/>
      <c r="BDO111" s="20"/>
      <c r="BDP111" s="20"/>
      <c r="BDQ111" s="20"/>
      <c r="BDR111" s="20"/>
      <c r="BDS111" s="20"/>
      <c r="BDT111" s="20"/>
      <c r="BDU111" s="20"/>
      <c r="BDV111" s="20"/>
      <c r="BDW111" s="20"/>
      <c r="BDX111" s="20"/>
      <c r="BDY111" s="20"/>
      <c r="BDZ111" s="20"/>
      <c r="BEA111" s="20"/>
      <c r="BEB111" s="20"/>
      <c r="BEC111" s="20"/>
      <c r="BED111" s="20"/>
      <c r="BEE111" s="20"/>
      <c r="BEF111" s="20"/>
      <c r="BEG111" s="20"/>
      <c r="BEH111" s="20"/>
      <c r="BEI111" s="20"/>
      <c r="BEJ111" s="20"/>
      <c r="BEK111" s="20"/>
      <c r="BEL111" s="20"/>
      <c r="BEM111" s="20"/>
      <c r="BEN111" s="20"/>
      <c r="BEO111" s="20"/>
      <c r="BEP111" s="20"/>
      <c r="BEQ111" s="20"/>
      <c r="BER111" s="20"/>
      <c r="BES111" s="20"/>
      <c r="BET111" s="20"/>
      <c r="BEU111" s="20"/>
      <c r="BEV111" s="20"/>
      <c r="BEW111" s="20"/>
      <c r="BEX111" s="20"/>
      <c r="BEY111" s="20"/>
      <c r="BEZ111" s="20"/>
      <c r="BFA111" s="20"/>
      <c r="BFB111" s="20"/>
      <c r="BFC111" s="20"/>
      <c r="BFD111" s="20"/>
      <c r="BFE111" s="20"/>
      <c r="BFF111" s="20"/>
      <c r="BFG111" s="20"/>
      <c r="BFH111" s="20"/>
      <c r="BFI111" s="20"/>
      <c r="BFJ111" s="20"/>
      <c r="BFK111" s="20"/>
      <c r="BFL111" s="20"/>
      <c r="BFM111" s="20"/>
      <c r="BFN111" s="20"/>
      <c r="BFO111" s="20"/>
      <c r="BFP111" s="20"/>
      <c r="BFQ111" s="20"/>
      <c r="BFR111" s="20"/>
      <c r="BFS111" s="20"/>
      <c r="BFT111" s="20"/>
      <c r="BFU111" s="20"/>
      <c r="BFV111" s="20"/>
      <c r="BFW111" s="20"/>
      <c r="BFX111" s="20"/>
      <c r="BFY111" s="20"/>
      <c r="BFZ111" s="20"/>
      <c r="BGA111" s="20"/>
      <c r="BGB111" s="20"/>
      <c r="BGC111" s="20"/>
      <c r="BGD111" s="20"/>
      <c r="BGE111" s="20"/>
      <c r="BGF111" s="20"/>
      <c r="BGG111" s="20"/>
      <c r="BGH111" s="20"/>
      <c r="BGI111" s="20"/>
      <c r="BGJ111" s="20"/>
      <c r="BGK111" s="20"/>
      <c r="BGL111" s="20"/>
      <c r="BGM111" s="20"/>
      <c r="BGN111" s="20"/>
      <c r="BGO111" s="20"/>
      <c r="BGP111" s="20"/>
      <c r="BGQ111" s="20"/>
      <c r="BGR111" s="20"/>
      <c r="BGS111" s="20"/>
      <c r="BGT111" s="20"/>
      <c r="BGU111" s="20"/>
      <c r="BGV111" s="20"/>
      <c r="BGW111" s="20"/>
      <c r="BGX111" s="20"/>
      <c r="BGY111" s="20"/>
      <c r="BGZ111" s="20"/>
      <c r="BHA111" s="20"/>
      <c r="BHB111" s="20"/>
      <c r="BHC111" s="20"/>
      <c r="BHD111" s="20"/>
      <c r="BHE111" s="20"/>
      <c r="BHF111" s="20"/>
      <c r="BHG111" s="20"/>
      <c r="BHH111" s="20"/>
      <c r="BHI111" s="20"/>
      <c r="BHJ111" s="20"/>
      <c r="BHK111" s="20"/>
      <c r="BHL111" s="20"/>
      <c r="BHM111" s="20"/>
      <c r="BHN111" s="20"/>
      <c r="BHO111" s="20"/>
      <c r="BHP111" s="20"/>
      <c r="BHQ111" s="20"/>
      <c r="BHR111" s="20"/>
      <c r="BHS111" s="20"/>
      <c r="BHT111" s="20"/>
      <c r="BHU111" s="20"/>
      <c r="BHV111" s="20"/>
      <c r="BHW111" s="20"/>
      <c r="BHX111" s="20"/>
      <c r="BHY111" s="20"/>
      <c r="BHZ111" s="20"/>
      <c r="BIA111" s="20"/>
      <c r="BIB111" s="20"/>
      <c r="BIC111" s="20"/>
      <c r="BID111" s="20"/>
      <c r="BIE111" s="20"/>
      <c r="BIF111" s="20"/>
      <c r="BIG111" s="20"/>
      <c r="BIH111" s="20"/>
      <c r="BII111" s="20"/>
      <c r="BIJ111" s="20"/>
      <c r="BIK111" s="20"/>
      <c r="BIL111" s="20"/>
      <c r="BIM111" s="20"/>
      <c r="BIN111" s="20"/>
      <c r="BIO111" s="20"/>
      <c r="BIP111" s="20"/>
      <c r="BIQ111" s="20"/>
      <c r="BIR111" s="20"/>
      <c r="BIS111" s="20"/>
      <c r="BIT111" s="20"/>
      <c r="BIU111" s="20"/>
      <c r="BIV111" s="20"/>
      <c r="BIW111" s="20"/>
      <c r="BIX111" s="20"/>
      <c r="BIY111" s="20"/>
      <c r="BIZ111" s="20"/>
      <c r="BJA111" s="20"/>
      <c r="BJB111" s="20"/>
      <c r="BJC111" s="20"/>
      <c r="BJD111" s="20"/>
      <c r="BJE111" s="20"/>
      <c r="BJF111" s="20"/>
      <c r="BJG111" s="20"/>
      <c r="BJH111" s="20"/>
      <c r="BJI111" s="20"/>
      <c r="BJJ111" s="20"/>
      <c r="BJK111" s="20"/>
      <c r="BJL111" s="20"/>
      <c r="BJM111" s="20"/>
      <c r="BJN111" s="20"/>
      <c r="BJO111" s="20"/>
      <c r="BJP111" s="20"/>
      <c r="BJQ111" s="20"/>
      <c r="BJR111" s="20"/>
      <c r="BJS111" s="20"/>
      <c r="BJT111" s="20"/>
      <c r="BJU111" s="20"/>
      <c r="BJV111" s="20"/>
      <c r="BJW111" s="20"/>
      <c r="BJX111" s="20"/>
      <c r="BJY111" s="20"/>
      <c r="BJZ111" s="20"/>
      <c r="BKA111" s="20"/>
      <c r="BKB111" s="20"/>
      <c r="BKC111" s="20"/>
      <c r="BKD111" s="20"/>
      <c r="BKE111" s="20"/>
      <c r="BKF111" s="20"/>
      <c r="BKG111" s="20"/>
      <c r="BKH111" s="20"/>
      <c r="BKI111" s="20"/>
      <c r="BKJ111" s="20"/>
      <c r="BKK111" s="20"/>
      <c r="BKL111" s="20"/>
      <c r="BKM111" s="20"/>
      <c r="BKN111" s="20"/>
      <c r="BKO111" s="20"/>
      <c r="BKP111" s="20"/>
      <c r="BKQ111" s="20"/>
      <c r="BKR111" s="20"/>
      <c r="BKS111" s="20"/>
      <c r="BKT111" s="20"/>
      <c r="BKU111" s="20"/>
      <c r="BKV111" s="20"/>
      <c r="BKW111" s="20"/>
      <c r="BKX111" s="20"/>
      <c r="BKY111" s="20"/>
      <c r="BKZ111" s="20"/>
      <c r="BLA111" s="20"/>
      <c r="BLB111" s="20"/>
      <c r="BLC111" s="20"/>
      <c r="BLD111" s="20"/>
      <c r="BLE111" s="20"/>
      <c r="BLF111" s="20"/>
      <c r="BLG111" s="20"/>
      <c r="BLH111" s="20"/>
      <c r="BLI111" s="20"/>
      <c r="BLJ111" s="20"/>
      <c r="BLK111" s="20"/>
      <c r="BLL111" s="20"/>
      <c r="BLM111" s="20"/>
      <c r="BLN111" s="20"/>
      <c r="BLO111" s="20"/>
      <c r="BLP111" s="20"/>
      <c r="BLQ111" s="20"/>
      <c r="BLR111" s="20"/>
      <c r="BLS111" s="20"/>
      <c r="BLT111" s="20"/>
      <c r="BLU111" s="20"/>
      <c r="BLV111" s="20"/>
      <c r="BLW111" s="20"/>
      <c r="BLX111" s="20"/>
      <c r="BLY111" s="20"/>
      <c r="BLZ111" s="20"/>
      <c r="BMA111" s="20"/>
      <c r="BMB111" s="20"/>
      <c r="BMC111" s="20"/>
      <c r="BMD111" s="20"/>
      <c r="BME111" s="20"/>
      <c r="BMF111" s="20"/>
      <c r="BMG111" s="20"/>
      <c r="BMH111" s="20"/>
      <c r="BMI111" s="20"/>
      <c r="BMJ111" s="20"/>
      <c r="BMK111" s="20"/>
      <c r="BML111" s="20"/>
      <c r="BMM111" s="20"/>
      <c r="BMN111" s="20"/>
      <c r="BMO111" s="20"/>
      <c r="BMP111" s="20"/>
      <c r="BMQ111" s="20"/>
      <c r="BMR111" s="20"/>
      <c r="BMS111" s="20"/>
      <c r="BMT111" s="20"/>
      <c r="BMU111" s="20"/>
      <c r="BMV111" s="20"/>
      <c r="BMW111" s="20"/>
      <c r="BMX111" s="20"/>
      <c r="BMY111" s="20"/>
      <c r="BMZ111" s="20"/>
      <c r="BNA111" s="20"/>
      <c r="BNB111" s="20"/>
      <c r="BNC111" s="20"/>
      <c r="BND111" s="20"/>
      <c r="BNE111" s="20"/>
      <c r="BNF111" s="20"/>
      <c r="BNG111" s="20"/>
      <c r="BNH111" s="20"/>
      <c r="BNI111" s="20"/>
      <c r="BNJ111" s="20"/>
      <c r="BNK111" s="20"/>
      <c r="BNL111" s="20"/>
      <c r="BNM111" s="20"/>
      <c r="BNN111" s="20"/>
      <c r="BNO111" s="20"/>
      <c r="BNP111" s="20"/>
      <c r="BNQ111" s="20"/>
      <c r="BNR111" s="20"/>
      <c r="BNS111" s="20"/>
      <c r="BNT111" s="20"/>
      <c r="BNU111" s="20"/>
      <c r="BNV111" s="20"/>
      <c r="BNW111" s="20"/>
      <c r="BNX111" s="20"/>
      <c r="BNY111" s="20"/>
      <c r="BNZ111" s="20"/>
      <c r="BOA111" s="20"/>
      <c r="BOB111" s="20"/>
      <c r="BOC111" s="20"/>
      <c r="BOD111" s="20"/>
      <c r="BOE111" s="20"/>
      <c r="BOF111" s="20"/>
      <c r="BOG111" s="20"/>
      <c r="BOH111" s="20"/>
      <c r="BOI111" s="20"/>
      <c r="BOJ111" s="20"/>
      <c r="BOK111" s="20"/>
      <c r="BOL111" s="20"/>
      <c r="BOM111" s="20"/>
      <c r="BON111" s="20"/>
      <c r="BOO111" s="20"/>
      <c r="BOP111" s="20"/>
      <c r="BOQ111" s="20"/>
      <c r="BOR111" s="20"/>
      <c r="BOS111" s="20"/>
      <c r="BOT111" s="20"/>
      <c r="BOU111" s="20"/>
      <c r="BOV111" s="20"/>
      <c r="BOW111" s="20"/>
      <c r="BOX111" s="20"/>
      <c r="BOY111" s="20"/>
      <c r="BOZ111" s="20"/>
      <c r="BPA111" s="20"/>
      <c r="BPB111" s="20"/>
      <c r="BPC111" s="20"/>
      <c r="BPD111" s="20"/>
      <c r="BPE111" s="20"/>
      <c r="BPF111" s="20"/>
      <c r="BPG111" s="20"/>
      <c r="BPH111" s="20"/>
      <c r="BPI111" s="20"/>
      <c r="BPJ111" s="20"/>
      <c r="BPK111" s="20"/>
    </row>
    <row r="112" spans="1:1779" s="7" customFormat="1" ht="63.75" customHeight="1" x14ac:dyDescent="0.25">
      <c r="A112" s="237"/>
      <c r="B112" s="301"/>
      <c r="C112" s="237"/>
      <c r="D112" s="302"/>
      <c r="E112" s="303"/>
      <c r="F112" s="304"/>
      <c r="G112" s="305"/>
      <c r="H112" s="305"/>
      <c r="I112" s="305"/>
      <c r="J112" s="305"/>
      <c r="K112" s="306"/>
      <c r="L112" s="307"/>
      <c r="M112" s="308"/>
      <c r="N112" s="307"/>
      <c r="O112" s="307"/>
      <c r="P112" s="251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3"/>
      <c r="CH112" s="23"/>
      <c r="CI112" s="23"/>
      <c r="CJ112" s="23"/>
      <c r="CK112" s="23"/>
      <c r="CL112" s="23"/>
      <c r="CM112" s="23"/>
      <c r="CN112" s="23"/>
      <c r="CO112" s="23"/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  <c r="FG112" s="23"/>
      <c r="FH112" s="23"/>
      <c r="FI112" s="23"/>
      <c r="FJ112" s="23"/>
      <c r="FK112" s="23"/>
      <c r="FL112" s="23"/>
      <c r="FM112" s="23"/>
      <c r="FN112" s="23"/>
      <c r="FO112" s="23"/>
      <c r="FP112" s="23"/>
      <c r="FQ112" s="23"/>
      <c r="FR112" s="23"/>
      <c r="FS112" s="23"/>
      <c r="FT112" s="23"/>
      <c r="FU112" s="23"/>
      <c r="FV112" s="23"/>
      <c r="FW112" s="23"/>
      <c r="FX112" s="23"/>
      <c r="FY112" s="23"/>
      <c r="FZ112" s="23"/>
      <c r="GA112" s="23"/>
      <c r="GB112" s="23"/>
      <c r="GC112" s="23"/>
      <c r="GD112" s="23"/>
      <c r="GE112" s="23"/>
      <c r="GF112" s="23"/>
      <c r="GG112" s="23"/>
      <c r="GH112" s="23"/>
      <c r="GI112" s="23"/>
      <c r="GJ112" s="23"/>
      <c r="GK112" s="23"/>
      <c r="GL112" s="23"/>
      <c r="GM112" s="23"/>
      <c r="GN112" s="23"/>
      <c r="GO112" s="23"/>
      <c r="GP112" s="23"/>
      <c r="GQ112" s="23"/>
      <c r="GR112" s="23"/>
      <c r="GS112" s="23"/>
      <c r="GT112" s="23"/>
      <c r="GU112" s="23"/>
      <c r="GV112" s="23"/>
      <c r="GW112" s="23"/>
      <c r="GX112" s="23"/>
      <c r="GY112" s="23"/>
      <c r="GZ112" s="23"/>
      <c r="HA112" s="23"/>
      <c r="HB112" s="23"/>
      <c r="HC112" s="23"/>
      <c r="HD112" s="23"/>
      <c r="HE112" s="23"/>
      <c r="HF112" s="23"/>
      <c r="HG112" s="23"/>
      <c r="HH112" s="23"/>
      <c r="HI112" s="23"/>
      <c r="HJ112" s="23"/>
      <c r="HK112" s="23"/>
      <c r="HL112" s="23"/>
      <c r="HM112" s="23"/>
      <c r="HN112" s="23"/>
      <c r="HO112" s="23"/>
      <c r="HP112" s="23"/>
      <c r="HQ112" s="23"/>
      <c r="HR112" s="23"/>
      <c r="HS112" s="23"/>
      <c r="HT112" s="23"/>
      <c r="HU112" s="23"/>
      <c r="HV112" s="23"/>
      <c r="HW112" s="23"/>
      <c r="HX112" s="23"/>
      <c r="HY112" s="23"/>
      <c r="HZ112" s="23"/>
      <c r="IA112" s="23"/>
      <c r="IB112" s="23"/>
      <c r="IC112" s="23"/>
      <c r="ID112" s="23"/>
      <c r="IE112" s="23"/>
      <c r="IF112" s="23"/>
      <c r="IG112" s="23"/>
      <c r="IH112" s="23"/>
      <c r="II112" s="23"/>
      <c r="IJ112" s="23"/>
      <c r="IK112" s="23"/>
      <c r="IL112" s="23"/>
      <c r="IM112" s="23"/>
      <c r="IN112" s="23"/>
      <c r="IO112" s="23"/>
      <c r="IP112" s="23"/>
      <c r="IQ112" s="23"/>
      <c r="IR112" s="23"/>
      <c r="IS112" s="23"/>
      <c r="IT112" s="23"/>
      <c r="IU112" s="23"/>
      <c r="IV112" s="23"/>
      <c r="IW112" s="23"/>
      <c r="IX112" s="23"/>
      <c r="IY112" s="23"/>
      <c r="IZ112" s="23"/>
      <c r="JA112" s="23"/>
      <c r="JB112" s="23"/>
      <c r="JC112" s="23"/>
      <c r="JD112" s="23"/>
      <c r="JE112" s="23"/>
      <c r="JF112" s="23"/>
      <c r="JG112" s="23"/>
      <c r="JH112" s="23"/>
      <c r="JI112" s="23"/>
      <c r="JJ112" s="23"/>
      <c r="JK112" s="23"/>
      <c r="JL112" s="23"/>
      <c r="JM112" s="23"/>
      <c r="JN112" s="23"/>
      <c r="JO112" s="23"/>
      <c r="JP112" s="23"/>
      <c r="JQ112" s="23"/>
      <c r="JR112" s="23"/>
      <c r="JS112" s="23"/>
      <c r="JT112" s="23"/>
      <c r="JU112" s="23"/>
      <c r="JV112" s="23"/>
      <c r="JW112" s="23"/>
      <c r="JX112" s="23"/>
      <c r="JY112" s="23"/>
      <c r="JZ112" s="23"/>
      <c r="KA112" s="23"/>
      <c r="KB112" s="23"/>
      <c r="KC112" s="23"/>
      <c r="KD112" s="23"/>
      <c r="KE112" s="23"/>
      <c r="KF112" s="23"/>
      <c r="KG112" s="23"/>
      <c r="KH112" s="23"/>
      <c r="KI112" s="23"/>
      <c r="KJ112" s="23"/>
      <c r="KK112" s="23"/>
      <c r="KL112" s="23"/>
      <c r="KM112" s="23"/>
      <c r="KN112" s="23"/>
      <c r="KO112" s="23"/>
      <c r="KP112" s="23"/>
      <c r="KQ112" s="23"/>
      <c r="KR112" s="23"/>
      <c r="KS112" s="23"/>
      <c r="KT112" s="23"/>
      <c r="KU112" s="23"/>
      <c r="KV112" s="23"/>
      <c r="KW112" s="23"/>
      <c r="KX112" s="23"/>
      <c r="KY112" s="23"/>
      <c r="KZ112" s="23"/>
      <c r="LA112" s="23"/>
      <c r="LB112" s="23"/>
      <c r="LC112" s="23"/>
      <c r="LD112" s="23"/>
      <c r="LE112" s="23"/>
      <c r="LF112" s="23"/>
      <c r="LG112" s="23"/>
      <c r="LH112" s="23"/>
      <c r="LI112" s="23"/>
      <c r="LJ112" s="23"/>
      <c r="LK112" s="23"/>
      <c r="LL112" s="23"/>
      <c r="LM112" s="23"/>
      <c r="LN112" s="23"/>
      <c r="LO112" s="23"/>
      <c r="LP112" s="23"/>
      <c r="LQ112" s="23"/>
      <c r="LR112" s="23"/>
      <c r="LS112" s="23"/>
      <c r="LT112" s="23"/>
      <c r="LU112" s="23"/>
      <c r="LV112" s="23"/>
      <c r="LW112" s="23"/>
      <c r="LX112" s="23"/>
      <c r="LY112" s="23"/>
      <c r="LZ112" s="23"/>
      <c r="MA112" s="23"/>
      <c r="MB112" s="23"/>
      <c r="MC112" s="23"/>
      <c r="MD112" s="23"/>
      <c r="ME112" s="23"/>
      <c r="MF112" s="23"/>
      <c r="MG112" s="23"/>
      <c r="MH112" s="23"/>
      <c r="MI112" s="23"/>
      <c r="MJ112" s="23"/>
      <c r="MK112" s="23"/>
      <c r="ML112" s="23"/>
      <c r="MM112" s="23"/>
      <c r="MN112" s="23"/>
      <c r="MO112" s="23"/>
      <c r="MP112" s="23"/>
      <c r="MQ112" s="23"/>
      <c r="MR112" s="23"/>
      <c r="MS112" s="23"/>
      <c r="MT112" s="23"/>
      <c r="MU112" s="23"/>
      <c r="MV112" s="23"/>
      <c r="MW112" s="23"/>
      <c r="MX112" s="23"/>
      <c r="MY112" s="23"/>
      <c r="MZ112" s="23"/>
      <c r="NA112" s="23"/>
      <c r="NB112" s="23"/>
      <c r="NC112" s="23"/>
      <c r="ND112" s="23"/>
      <c r="NE112" s="23"/>
      <c r="NF112" s="23"/>
      <c r="NG112" s="23"/>
      <c r="NH112" s="23"/>
      <c r="NI112" s="23"/>
      <c r="NJ112" s="23"/>
      <c r="NK112" s="23"/>
      <c r="NL112" s="23"/>
      <c r="NM112" s="23"/>
      <c r="NN112" s="23"/>
      <c r="NO112" s="23"/>
      <c r="NP112" s="23"/>
      <c r="NQ112" s="23"/>
      <c r="NR112" s="23"/>
      <c r="NS112" s="23"/>
      <c r="NT112" s="23"/>
      <c r="NU112" s="23"/>
      <c r="NV112" s="23"/>
      <c r="NW112" s="23"/>
      <c r="NX112" s="23"/>
      <c r="NY112" s="23"/>
      <c r="NZ112" s="23"/>
      <c r="OA112" s="23"/>
      <c r="OB112" s="23"/>
      <c r="OC112" s="23"/>
      <c r="OD112" s="23"/>
      <c r="OE112" s="23"/>
      <c r="OF112" s="23"/>
      <c r="OG112" s="23"/>
      <c r="OH112" s="23"/>
      <c r="OI112" s="23"/>
      <c r="OJ112" s="23"/>
      <c r="OK112" s="23"/>
      <c r="OL112" s="23"/>
      <c r="OM112" s="23"/>
      <c r="ON112" s="23"/>
      <c r="OO112" s="23"/>
      <c r="OP112" s="23"/>
      <c r="OQ112" s="23"/>
      <c r="OR112" s="23"/>
      <c r="OS112" s="23"/>
      <c r="OT112" s="23"/>
      <c r="OU112" s="23"/>
      <c r="OV112" s="23"/>
      <c r="OW112" s="23"/>
      <c r="OX112" s="23"/>
      <c r="OY112" s="23"/>
      <c r="OZ112" s="23"/>
      <c r="PA112" s="23"/>
      <c r="PB112" s="23"/>
      <c r="PC112" s="23"/>
      <c r="PD112" s="23"/>
      <c r="PE112" s="23"/>
      <c r="PF112" s="23"/>
      <c r="PG112" s="23"/>
      <c r="PH112" s="23"/>
      <c r="PI112" s="23"/>
      <c r="PJ112" s="23"/>
      <c r="PK112" s="23"/>
      <c r="PL112" s="23"/>
      <c r="PM112" s="23"/>
      <c r="PN112" s="23"/>
      <c r="PO112" s="23"/>
      <c r="PP112" s="23"/>
      <c r="PQ112" s="23"/>
      <c r="PR112" s="23"/>
      <c r="PS112" s="23"/>
      <c r="PT112" s="23"/>
      <c r="PU112" s="23"/>
      <c r="PV112" s="23"/>
      <c r="PW112" s="23"/>
      <c r="PX112" s="23"/>
      <c r="PY112" s="23"/>
      <c r="PZ112" s="23"/>
      <c r="QA112" s="23"/>
      <c r="QB112" s="23"/>
      <c r="QC112" s="23"/>
      <c r="QD112" s="23"/>
      <c r="QE112" s="23"/>
      <c r="QF112" s="23"/>
      <c r="QG112" s="23"/>
      <c r="QH112" s="23"/>
      <c r="QI112" s="23"/>
      <c r="QJ112" s="23"/>
      <c r="QK112" s="23"/>
      <c r="QL112" s="23"/>
      <c r="QM112" s="23"/>
      <c r="QN112" s="23"/>
      <c r="QO112" s="23"/>
      <c r="QP112" s="23"/>
      <c r="QQ112" s="23"/>
      <c r="QR112" s="23"/>
      <c r="QS112" s="23"/>
      <c r="QT112" s="23"/>
      <c r="QU112" s="23"/>
      <c r="QV112" s="23"/>
      <c r="QW112" s="23"/>
      <c r="QX112" s="23"/>
      <c r="QY112" s="23"/>
      <c r="QZ112" s="23"/>
      <c r="RA112" s="23"/>
      <c r="RB112" s="23"/>
      <c r="RC112" s="23"/>
      <c r="RD112" s="23"/>
      <c r="RE112" s="23"/>
      <c r="RF112" s="23"/>
      <c r="RG112" s="23"/>
      <c r="RH112" s="23"/>
      <c r="RI112" s="23"/>
      <c r="RJ112" s="23"/>
      <c r="RK112" s="23"/>
      <c r="RL112" s="23"/>
      <c r="RM112" s="23"/>
      <c r="RN112" s="23"/>
      <c r="RO112" s="23"/>
      <c r="RP112" s="23"/>
      <c r="RQ112" s="23"/>
      <c r="RR112" s="23"/>
      <c r="RS112" s="23"/>
      <c r="RT112" s="23"/>
      <c r="RU112" s="23"/>
      <c r="RV112" s="23"/>
      <c r="RW112" s="23"/>
      <c r="RX112" s="23"/>
      <c r="RY112" s="23"/>
      <c r="RZ112" s="23"/>
      <c r="SA112" s="23"/>
      <c r="SB112" s="23"/>
      <c r="SC112" s="23"/>
      <c r="SD112" s="23"/>
      <c r="SE112" s="23"/>
      <c r="SF112" s="23"/>
      <c r="SG112" s="23"/>
      <c r="SH112" s="23"/>
      <c r="SI112" s="23"/>
      <c r="SJ112" s="23"/>
      <c r="SK112" s="23"/>
      <c r="SL112" s="23"/>
      <c r="SM112" s="23"/>
      <c r="SN112" s="23"/>
      <c r="SO112" s="23"/>
      <c r="SP112" s="23"/>
      <c r="SQ112" s="23"/>
      <c r="SR112" s="23"/>
      <c r="SS112" s="23"/>
      <c r="ST112" s="23"/>
      <c r="SU112" s="23"/>
      <c r="SV112" s="23"/>
      <c r="SW112" s="23"/>
      <c r="SX112" s="23"/>
      <c r="SY112" s="23"/>
      <c r="SZ112" s="23"/>
      <c r="TA112" s="23"/>
      <c r="TB112" s="23"/>
      <c r="TC112" s="23"/>
      <c r="TD112" s="23"/>
      <c r="TE112" s="23"/>
      <c r="TF112" s="23"/>
      <c r="TG112" s="23"/>
      <c r="TH112" s="23"/>
      <c r="TI112" s="23"/>
      <c r="TJ112" s="23"/>
      <c r="TK112" s="23"/>
      <c r="TL112" s="23"/>
      <c r="TM112" s="23"/>
      <c r="TN112" s="23"/>
      <c r="TO112" s="23"/>
      <c r="TP112" s="23"/>
      <c r="TQ112" s="23"/>
      <c r="TR112" s="23"/>
      <c r="TS112" s="23"/>
      <c r="TT112" s="23"/>
      <c r="TU112" s="23"/>
      <c r="TV112" s="23"/>
      <c r="TW112" s="23"/>
      <c r="TX112" s="23"/>
      <c r="TY112" s="23"/>
      <c r="TZ112" s="23"/>
      <c r="UA112" s="23"/>
      <c r="UB112" s="23"/>
      <c r="UC112" s="23"/>
      <c r="UD112" s="23"/>
      <c r="UE112" s="23"/>
      <c r="UF112" s="23"/>
      <c r="UG112" s="23"/>
      <c r="UH112" s="23"/>
      <c r="UI112" s="23"/>
      <c r="UJ112" s="23"/>
      <c r="UK112" s="23"/>
      <c r="UL112" s="23"/>
      <c r="UM112" s="23"/>
      <c r="UN112" s="23"/>
      <c r="UO112" s="23"/>
      <c r="UP112" s="23"/>
      <c r="UQ112" s="23"/>
      <c r="UR112" s="23"/>
      <c r="US112" s="23"/>
      <c r="UT112" s="23"/>
      <c r="UU112" s="23"/>
      <c r="UV112" s="23"/>
      <c r="UW112" s="23"/>
      <c r="UX112" s="23"/>
      <c r="UY112" s="23"/>
      <c r="UZ112" s="23"/>
      <c r="VA112" s="23"/>
      <c r="VB112" s="23"/>
      <c r="VC112" s="23"/>
      <c r="VD112" s="23"/>
      <c r="VE112" s="23"/>
      <c r="VF112" s="23"/>
      <c r="VG112" s="23"/>
      <c r="VH112" s="23"/>
      <c r="VI112" s="23"/>
      <c r="VJ112" s="23"/>
      <c r="VK112" s="23"/>
      <c r="VL112" s="23"/>
      <c r="VM112" s="23"/>
      <c r="VN112" s="23"/>
      <c r="VO112" s="23"/>
      <c r="VP112" s="23"/>
      <c r="VQ112" s="23"/>
      <c r="VR112" s="23"/>
      <c r="VS112" s="23"/>
      <c r="VT112" s="23"/>
      <c r="VU112" s="23"/>
      <c r="VV112" s="23"/>
      <c r="VW112" s="23"/>
      <c r="VX112" s="23"/>
      <c r="VY112" s="23"/>
      <c r="VZ112" s="23"/>
      <c r="WA112" s="23"/>
      <c r="WB112" s="23"/>
      <c r="WC112" s="23"/>
      <c r="WD112" s="23"/>
      <c r="WE112" s="23"/>
      <c r="WF112" s="23"/>
      <c r="WG112" s="23"/>
      <c r="WH112" s="23"/>
      <c r="WI112" s="23"/>
      <c r="WJ112" s="23"/>
      <c r="WK112" s="23"/>
      <c r="WL112" s="23"/>
      <c r="WM112" s="23"/>
      <c r="WN112" s="23"/>
      <c r="WO112" s="23"/>
      <c r="WP112" s="23"/>
      <c r="WQ112" s="23"/>
      <c r="WR112" s="23"/>
      <c r="WS112" s="23"/>
      <c r="WT112" s="23"/>
      <c r="WU112" s="23"/>
      <c r="WV112" s="23"/>
      <c r="WW112" s="23"/>
      <c r="WX112" s="23"/>
      <c r="WY112" s="23"/>
      <c r="WZ112" s="23"/>
      <c r="XA112" s="23"/>
      <c r="XB112" s="23"/>
      <c r="XC112" s="23"/>
      <c r="XD112" s="23"/>
      <c r="XE112" s="23"/>
      <c r="XF112" s="23"/>
      <c r="XG112" s="23"/>
      <c r="XH112" s="23"/>
      <c r="XI112" s="23"/>
      <c r="XJ112" s="23"/>
      <c r="XK112" s="23"/>
      <c r="XL112" s="23"/>
      <c r="XM112" s="23"/>
      <c r="XN112" s="23"/>
      <c r="XO112" s="23"/>
      <c r="XP112" s="23"/>
      <c r="XQ112" s="23"/>
      <c r="XR112" s="23"/>
      <c r="XS112" s="23"/>
      <c r="XT112" s="23"/>
      <c r="XU112" s="23"/>
      <c r="XV112" s="23"/>
      <c r="XW112" s="23"/>
      <c r="XX112" s="23"/>
      <c r="XY112" s="23"/>
      <c r="XZ112" s="23"/>
      <c r="YA112" s="23"/>
      <c r="YB112" s="23"/>
      <c r="YC112" s="23"/>
      <c r="YD112" s="23"/>
      <c r="YE112" s="23"/>
      <c r="YF112" s="23"/>
      <c r="YG112" s="23"/>
      <c r="YH112" s="23"/>
      <c r="YI112" s="23"/>
      <c r="YJ112" s="23"/>
      <c r="YK112" s="23"/>
      <c r="YL112" s="23"/>
      <c r="YM112" s="23"/>
      <c r="YN112" s="23"/>
      <c r="YO112" s="23"/>
      <c r="YP112" s="23"/>
      <c r="YQ112" s="23"/>
      <c r="YR112" s="23"/>
      <c r="YS112" s="23"/>
      <c r="YT112" s="23"/>
      <c r="YU112" s="23"/>
      <c r="YV112" s="23"/>
      <c r="YW112" s="23"/>
      <c r="YX112" s="23"/>
      <c r="YY112" s="23"/>
      <c r="YZ112" s="23"/>
      <c r="ZA112" s="23"/>
      <c r="ZB112" s="23"/>
      <c r="ZC112" s="23"/>
      <c r="ZD112" s="23"/>
      <c r="ZE112" s="23"/>
      <c r="ZF112" s="23"/>
      <c r="ZG112" s="23"/>
      <c r="ZH112" s="23"/>
      <c r="ZI112" s="23"/>
      <c r="ZJ112" s="23"/>
      <c r="ZK112" s="23"/>
      <c r="ZL112" s="23"/>
      <c r="ZM112" s="23"/>
      <c r="ZN112" s="23"/>
      <c r="ZO112" s="23"/>
      <c r="ZP112" s="23"/>
      <c r="ZQ112" s="23"/>
      <c r="ZR112" s="23"/>
      <c r="ZS112" s="23"/>
      <c r="ZT112" s="23"/>
      <c r="ZU112" s="23"/>
      <c r="ZV112" s="23"/>
      <c r="ZW112" s="23"/>
      <c r="ZX112" s="23"/>
      <c r="ZY112" s="23"/>
      <c r="ZZ112" s="23"/>
      <c r="AAA112" s="23"/>
      <c r="AAB112" s="23"/>
      <c r="AAC112" s="23"/>
      <c r="AAD112" s="23"/>
      <c r="AAE112" s="23"/>
      <c r="AAF112" s="23"/>
      <c r="AAG112" s="23"/>
      <c r="AAH112" s="23"/>
      <c r="AAI112" s="23"/>
      <c r="AAJ112" s="23"/>
      <c r="AAK112" s="23"/>
      <c r="AAL112" s="23"/>
      <c r="AAM112" s="23"/>
      <c r="AAN112" s="23"/>
      <c r="AAO112" s="23"/>
      <c r="AAP112" s="23"/>
      <c r="AAQ112" s="23"/>
      <c r="AAR112" s="23"/>
      <c r="AAS112" s="23"/>
      <c r="AAT112" s="23"/>
      <c r="AAU112" s="23"/>
      <c r="AAV112" s="23"/>
      <c r="AAW112" s="23"/>
      <c r="AAX112" s="23"/>
      <c r="AAY112" s="23"/>
      <c r="AAZ112" s="23"/>
      <c r="ABA112" s="23"/>
      <c r="ABB112" s="23"/>
      <c r="ABC112" s="23"/>
      <c r="ABD112" s="23"/>
      <c r="ABE112" s="23"/>
      <c r="ABF112" s="23"/>
      <c r="ABG112" s="23"/>
      <c r="ABH112" s="23"/>
      <c r="ABI112" s="23"/>
      <c r="ABJ112" s="23"/>
      <c r="ABK112" s="23"/>
      <c r="ABL112" s="23"/>
      <c r="ABM112" s="23"/>
      <c r="ABN112" s="23"/>
      <c r="ABO112" s="23"/>
      <c r="ABP112" s="23"/>
      <c r="ABQ112" s="23"/>
      <c r="ABR112" s="23"/>
      <c r="ABS112" s="23"/>
      <c r="ABT112" s="23"/>
      <c r="ABU112" s="23"/>
      <c r="ABV112" s="23"/>
      <c r="ABW112" s="23"/>
      <c r="ABX112" s="23"/>
      <c r="ABY112" s="23"/>
      <c r="ABZ112" s="23"/>
      <c r="ACA112" s="23"/>
      <c r="ACB112" s="23"/>
      <c r="ACC112" s="23"/>
      <c r="ACD112" s="23"/>
      <c r="ACE112" s="23"/>
      <c r="ACF112" s="23"/>
      <c r="ACG112" s="23"/>
      <c r="ACH112" s="23"/>
      <c r="ACI112" s="23"/>
      <c r="ACJ112" s="23"/>
      <c r="ACK112" s="23"/>
      <c r="ACL112" s="23"/>
      <c r="ACM112" s="23"/>
      <c r="ACN112" s="23"/>
      <c r="ACO112" s="23"/>
      <c r="ACP112" s="23"/>
      <c r="ACQ112" s="23"/>
      <c r="ACR112" s="23"/>
      <c r="ACS112" s="23"/>
      <c r="ACT112" s="23"/>
      <c r="ACU112" s="23"/>
      <c r="ACV112" s="23"/>
      <c r="ACW112" s="23"/>
      <c r="ACX112" s="23"/>
      <c r="ACY112" s="23"/>
      <c r="ACZ112" s="23"/>
      <c r="ADA112" s="23"/>
      <c r="ADB112" s="23"/>
      <c r="ADC112" s="23"/>
      <c r="ADD112" s="23"/>
      <c r="ADE112" s="23"/>
      <c r="ADF112" s="23"/>
      <c r="ADG112" s="23"/>
      <c r="ADH112" s="23"/>
      <c r="ADI112" s="23"/>
      <c r="ADJ112" s="23"/>
      <c r="ADK112" s="23"/>
      <c r="ADL112" s="23"/>
      <c r="ADM112" s="23"/>
      <c r="ADN112" s="23"/>
      <c r="ADO112" s="23"/>
      <c r="ADP112" s="23"/>
      <c r="ADQ112" s="23"/>
      <c r="ADR112" s="23"/>
      <c r="ADS112" s="23"/>
      <c r="ADT112" s="23"/>
      <c r="ADU112" s="23"/>
      <c r="ADV112" s="23"/>
      <c r="ADW112" s="23"/>
      <c r="ADX112" s="23"/>
      <c r="ADY112" s="23"/>
      <c r="ADZ112" s="23"/>
      <c r="AEA112" s="23"/>
      <c r="AEB112" s="23"/>
      <c r="AEC112" s="23"/>
      <c r="AED112" s="23"/>
      <c r="AEE112" s="23"/>
      <c r="AEF112" s="23"/>
      <c r="AEG112" s="23"/>
      <c r="AEH112" s="23"/>
      <c r="AEI112" s="23"/>
      <c r="AEJ112" s="23"/>
      <c r="AEK112" s="23"/>
      <c r="AEL112" s="23"/>
      <c r="AEM112" s="23"/>
      <c r="AEN112" s="23"/>
      <c r="AEO112" s="23"/>
      <c r="AEP112" s="23"/>
      <c r="AEQ112" s="23"/>
      <c r="AER112" s="23"/>
      <c r="AES112" s="23"/>
      <c r="AET112" s="23"/>
      <c r="AEU112" s="23"/>
      <c r="AEV112" s="23"/>
      <c r="AEW112" s="23"/>
      <c r="AEX112" s="23"/>
      <c r="AEY112" s="23"/>
      <c r="AEZ112" s="23"/>
      <c r="AFA112" s="23"/>
      <c r="AFB112" s="23"/>
      <c r="AFC112" s="23"/>
      <c r="AFD112" s="23"/>
      <c r="AFE112" s="23"/>
      <c r="AFF112" s="23"/>
      <c r="AFG112" s="23"/>
      <c r="AFH112" s="23"/>
      <c r="AFI112" s="23"/>
      <c r="AFJ112" s="23"/>
      <c r="AFK112" s="23"/>
      <c r="AFL112" s="23"/>
      <c r="AFM112" s="23"/>
      <c r="AFN112" s="23"/>
      <c r="AFO112" s="23"/>
      <c r="AFP112" s="23"/>
      <c r="AFQ112" s="23"/>
      <c r="AFR112" s="23"/>
      <c r="AFS112" s="23"/>
      <c r="AFT112" s="23"/>
      <c r="AFU112" s="23"/>
      <c r="AFV112" s="23"/>
      <c r="AFW112" s="23"/>
      <c r="AFX112" s="23"/>
      <c r="AFY112" s="23"/>
      <c r="AFZ112" s="23"/>
      <c r="AGA112" s="23"/>
      <c r="AGB112" s="23"/>
      <c r="AGC112" s="23"/>
      <c r="AGD112" s="23"/>
      <c r="AGE112" s="23"/>
      <c r="AGF112" s="23"/>
      <c r="AGG112" s="23"/>
      <c r="AGH112" s="23"/>
      <c r="AGI112" s="23"/>
      <c r="AGJ112" s="23"/>
      <c r="AGK112" s="23"/>
      <c r="AGL112" s="23"/>
      <c r="AGM112" s="23"/>
      <c r="AGN112" s="23"/>
      <c r="AGO112" s="23"/>
      <c r="AGP112" s="23"/>
      <c r="AGQ112" s="23"/>
      <c r="AGR112" s="23"/>
      <c r="AGS112" s="23"/>
      <c r="AGT112" s="23"/>
      <c r="AGU112" s="23"/>
      <c r="AGV112" s="23"/>
      <c r="AGW112" s="23"/>
      <c r="AGX112" s="23"/>
      <c r="AGY112" s="23"/>
      <c r="AGZ112" s="23"/>
      <c r="AHA112" s="23"/>
      <c r="AHB112" s="23"/>
      <c r="AHC112" s="23"/>
      <c r="AHD112" s="23"/>
      <c r="AHE112" s="23"/>
      <c r="AHF112" s="23"/>
      <c r="AHG112" s="23"/>
      <c r="AHH112" s="23"/>
      <c r="AHI112" s="23"/>
      <c r="AHJ112" s="23"/>
      <c r="AHK112" s="23"/>
      <c r="AHL112" s="23"/>
      <c r="AHM112" s="23"/>
      <c r="AHN112" s="23"/>
      <c r="AHO112" s="23"/>
      <c r="AHP112" s="23"/>
      <c r="AHQ112" s="23"/>
      <c r="AHR112" s="23"/>
      <c r="AHS112" s="23"/>
      <c r="AHT112" s="23"/>
      <c r="AHU112" s="23"/>
      <c r="AHV112" s="23"/>
      <c r="AHW112" s="23"/>
      <c r="AHX112" s="23"/>
      <c r="AHY112" s="23"/>
      <c r="AHZ112" s="23"/>
      <c r="AIA112" s="23"/>
      <c r="AIB112" s="23"/>
      <c r="AIC112" s="23"/>
      <c r="AID112" s="23"/>
      <c r="AIE112" s="23"/>
      <c r="AIF112" s="23"/>
      <c r="AIG112" s="23"/>
      <c r="AIH112" s="23"/>
      <c r="AII112" s="23"/>
      <c r="AIJ112" s="23"/>
      <c r="AIK112" s="23"/>
      <c r="AIL112" s="23"/>
      <c r="AIM112" s="23"/>
      <c r="AIN112" s="23"/>
      <c r="AIO112" s="23"/>
      <c r="AIP112" s="23"/>
      <c r="AIQ112" s="23"/>
      <c r="AIR112" s="23"/>
      <c r="AIS112" s="23"/>
      <c r="AIT112" s="23"/>
      <c r="AIU112" s="23"/>
      <c r="AIV112" s="23"/>
      <c r="AIW112" s="23"/>
      <c r="AIX112" s="23"/>
      <c r="AIY112" s="23"/>
      <c r="AIZ112" s="23"/>
      <c r="AJA112" s="23"/>
      <c r="AJB112" s="23"/>
      <c r="AJC112" s="23"/>
      <c r="AJD112" s="23"/>
      <c r="AJE112" s="23"/>
      <c r="AJF112" s="23"/>
      <c r="AJG112" s="23"/>
      <c r="AJH112" s="23"/>
      <c r="AJI112" s="23"/>
      <c r="AJJ112" s="23"/>
      <c r="AJK112" s="23"/>
      <c r="AJL112" s="23"/>
      <c r="AJM112" s="23"/>
      <c r="AJN112" s="23"/>
      <c r="AJO112" s="23"/>
      <c r="AJP112" s="23"/>
      <c r="AJQ112" s="23"/>
      <c r="AJR112" s="23"/>
      <c r="AJS112" s="23"/>
      <c r="AJT112" s="23"/>
      <c r="AJU112" s="23"/>
      <c r="AJV112" s="23"/>
      <c r="AJW112" s="23"/>
      <c r="AJX112" s="23"/>
      <c r="AJY112" s="23"/>
      <c r="AJZ112" s="23"/>
      <c r="AKA112" s="23"/>
      <c r="AKB112" s="23"/>
      <c r="AKC112" s="23"/>
      <c r="AKD112" s="23"/>
      <c r="AKE112" s="23"/>
      <c r="AKF112" s="23"/>
      <c r="AKG112" s="23"/>
      <c r="AKH112" s="23"/>
      <c r="AKI112" s="23"/>
      <c r="AKJ112" s="23"/>
      <c r="AKK112" s="23"/>
      <c r="AKL112" s="23"/>
      <c r="AKM112" s="23"/>
      <c r="AKN112" s="23"/>
      <c r="AKO112" s="23"/>
      <c r="AKP112" s="23"/>
      <c r="AKQ112" s="23"/>
      <c r="AKR112" s="23"/>
      <c r="AKS112" s="23"/>
      <c r="AKT112" s="23"/>
      <c r="AKU112" s="23"/>
      <c r="AKV112" s="23"/>
      <c r="AKW112" s="23"/>
      <c r="AKX112" s="23"/>
      <c r="AKY112" s="23"/>
      <c r="AKZ112" s="23"/>
      <c r="ALA112" s="23"/>
      <c r="ALB112" s="23"/>
      <c r="ALC112" s="23"/>
      <c r="ALD112" s="23"/>
      <c r="ALE112" s="23"/>
      <c r="ALF112" s="23"/>
      <c r="ALG112" s="23"/>
      <c r="ALH112" s="23"/>
      <c r="ALI112" s="23"/>
      <c r="ALJ112" s="23"/>
      <c r="ALK112" s="23"/>
      <c r="ALL112" s="23"/>
      <c r="ALM112" s="23"/>
      <c r="ALN112" s="23"/>
      <c r="ALO112" s="23"/>
      <c r="ALP112" s="23"/>
      <c r="ALQ112" s="23"/>
      <c r="ALR112" s="23"/>
      <c r="ALS112" s="23"/>
      <c r="ALT112" s="23"/>
      <c r="ALU112" s="23"/>
      <c r="ALV112" s="23"/>
      <c r="ALW112" s="23"/>
      <c r="ALX112" s="23"/>
      <c r="ALY112" s="23"/>
      <c r="ALZ112" s="23"/>
      <c r="AMA112" s="23"/>
      <c r="AMB112" s="23"/>
      <c r="AMC112" s="23"/>
      <c r="AMD112" s="23"/>
      <c r="AME112" s="23"/>
      <c r="AMF112" s="23"/>
      <c r="AMG112" s="23"/>
      <c r="AMH112" s="23"/>
      <c r="AMI112" s="23"/>
      <c r="AMJ112" s="23"/>
      <c r="AMK112" s="23"/>
      <c r="AML112" s="23"/>
      <c r="AMM112" s="23"/>
      <c r="AMN112" s="23"/>
      <c r="AMO112" s="23"/>
      <c r="AMP112" s="23"/>
      <c r="AMQ112" s="23"/>
      <c r="AMR112" s="23"/>
      <c r="AMS112" s="23"/>
      <c r="AMT112" s="23"/>
      <c r="AMU112" s="23"/>
      <c r="AMV112" s="23"/>
      <c r="AMW112" s="23"/>
      <c r="AMX112" s="23"/>
      <c r="AMY112" s="23"/>
      <c r="AMZ112" s="23"/>
      <c r="ANA112" s="23"/>
      <c r="ANB112" s="23"/>
      <c r="ANC112" s="23"/>
      <c r="AND112" s="23"/>
      <c r="ANE112" s="23"/>
      <c r="ANF112" s="23"/>
      <c r="ANG112" s="23"/>
      <c r="ANH112" s="23"/>
      <c r="ANI112" s="23"/>
      <c r="ANJ112" s="23"/>
      <c r="ANK112" s="23"/>
      <c r="ANL112" s="23"/>
      <c r="ANM112" s="23"/>
      <c r="ANN112" s="23"/>
      <c r="ANO112" s="23"/>
      <c r="ANP112" s="23"/>
      <c r="ANQ112" s="23"/>
      <c r="ANR112" s="23"/>
      <c r="ANS112" s="23"/>
      <c r="ANT112" s="23"/>
      <c r="ANU112" s="23"/>
      <c r="ANV112" s="23"/>
      <c r="ANW112" s="23"/>
      <c r="ANX112" s="23"/>
      <c r="ANY112" s="23"/>
      <c r="ANZ112" s="23"/>
      <c r="AOA112" s="23"/>
      <c r="AOB112" s="23"/>
      <c r="AOC112" s="23"/>
      <c r="AOD112" s="23"/>
      <c r="AOE112" s="23"/>
      <c r="AOF112" s="23"/>
      <c r="AOG112" s="23"/>
      <c r="AOH112" s="23"/>
      <c r="AOI112" s="23"/>
      <c r="AOJ112" s="23"/>
      <c r="AOK112" s="23"/>
      <c r="AOL112" s="23"/>
      <c r="AOM112" s="23"/>
      <c r="AON112" s="23"/>
      <c r="AOO112" s="23"/>
      <c r="AOP112" s="23"/>
      <c r="AOQ112" s="23"/>
      <c r="AOR112" s="23"/>
      <c r="AOS112" s="23"/>
      <c r="AOT112" s="23"/>
      <c r="AOU112" s="23"/>
      <c r="AOV112" s="23"/>
      <c r="AOW112" s="23"/>
      <c r="AOX112" s="23"/>
      <c r="AOY112" s="23"/>
      <c r="AOZ112" s="23"/>
      <c r="APA112" s="23"/>
      <c r="APB112" s="23"/>
      <c r="APC112" s="23"/>
      <c r="APD112" s="23"/>
      <c r="APE112" s="23"/>
      <c r="APF112" s="23"/>
      <c r="APG112" s="23"/>
      <c r="APH112" s="23"/>
      <c r="API112" s="23"/>
      <c r="APJ112" s="23"/>
      <c r="APK112" s="23"/>
      <c r="APL112" s="23"/>
      <c r="APM112" s="23"/>
      <c r="APN112" s="23"/>
      <c r="APO112" s="23"/>
      <c r="APP112" s="23"/>
      <c r="APQ112" s="23"/>
      <c r="APR112" s="23"/>
      <c r="APS112" s="23"/>
      <c r="APT112" s="23"/>
      <c r="APU112" s="23"/>
      <c r="APV112" s="23"/>
      <c r="APW112" s="23"/>
      <c r="APX112" s="23"/>
      <c r="APY112" s="23"/>
      <c r="APZ112" s="23"/>
      <c r="AQA112" s="23"/>
      <c r="AQB112" s="23"/>
      <c r="AQC112" s="23"/>
      <c r="AQD112" s="23"/>
      <c r="AQE112" s="23"/>
      <c r="AQF112" s="23"/>
      <c r="AQG112" s="23"/>
      <c r="AQH112" s="23"/>
      <c r="AQI112" s="23"/>
      <c r="AQJ112" s="23"/>
      <c r="AQK112" s="23"/>
      <c r="AQL112" s="23"/>
      <c r="AQM112" s="23"/>
      <c r="AQN112" s="23"/>
      <c r="AQO112" s="23"/>
      <c r="AQP112" s="23"/>
      <c r="AQQ112" s="23"/>
      <c r="AQR112" s="23"/>
      <c r="AQS112" s="23"/>
      <c r="AQT112" s="23"/>
      <c r="AQU112" s="23"/>
      <c r="AQV112" s="23"/>
      <c r="AQW112" s="23"/>
      <c r="AQX112" s="23"/>
      <c r="AQY112" s="23"/>
      <c r="AQZ112" s="23"/>
      <c r="ARA112" s="23"/>
      <c r="ARB112" s="23"/>
      <c r="ARC112" s="23"/>
      <c r="ARD112" s="23"/>
      <c r="ARE112" s="23"/>
      <c r="ARF112" s="23"/>
      <c r="ARG112" s="23"/>
      <c r="ARH112" s="23"/>
      <c r="ARI112" s="23"/>
      <c r="ARJ112" s="23"/>
      <c r="ARK112" s="23"/>
      <c r="ARL112" s="23"/>
      <c r="ARM112" s="23"/>
      <c r="ARN112" s="23"/>
      <c r="ARO112" s="23"/>
      <c r="ARP112" s="23"/>
      <c r="ARQ112" s="23"/>
      <c r="ARR112" s="23"/>
      <c r="ARS112" s="23"/>
      <c r="ART112" s="23"/>
      <c r="ARU112" s="23"/>
      <c r="ARV112" s="23"/>
      <c r="ARW112" s="23"/>
      <c r="ARX112" s="23"/>
      <c r="ARY112" s="23"/>
      <c r="ARZ112" s="23"/>
      <c r="ASA112" s="23"/>
      <c r="ASB112" s="23"/>
      <c r="ASC112" s="23"/>
      <c r="ASD112" s="23"/>
      <c r="ASE112" s="23"/>
      <c r="ASF112" s="23"/>
      <c r="ASG112" s="23"/>
      <c r="ASH112" s="23"/>
      <c r="ASI112" s="23"/>
      <c r="ASJ112" s="23"/>
      <c r="ASK112" s="23"/>
      <c r="ASL112" s="23"/>
      <c r="ASM112" s="23"/>
      <c r="ASN112" s="23"/>
      <c r="ASO112" s="23"/>
      <c r="ASP112" s="23"/>
      <c r="ASQ112" s="23"/>
      <c r="ASR112" s="23"/>
      <c r="ASS112" s="23"/>
      <c r="AST112" s="23"/>
      <c r="ASU112" s="23"/>
      <c r="ASV112" s="23"/>
      <c r="ASW112" s="23"/>
      <c r="ASX112" s="23"/>
      <c r="ASY112" s="23"/>
      <c r="ASZ112" s="23"/>
      <c r="ATA112" s="23"/>
      <c r="ATB112" s="23"/>
      <c r="ATC112" s="23"/>
      <c r="ATD112" s="23"/>
      <c r="ATE112" s="23"/>
      <c r="ATF112" s="23"/>
      <c r="ATG112" s="23"/>
      <c r="ATH112" s="23"/>
      <c r="ATI112" s="23"/>
      <c r="ATJ112" s="23"/>
      <c r="ATK112" s="23"/>
      <c r="ATL112" s="23"/>
      <c r="ATM112" s="23"/>
      <c r="ATN112" s="23"/>
      <c r="ATO112" s="23"/>
      <c r="ATP112" s="23"/>
      <c r="ATQ112" s="23"/>
      <c r="ATR112" s="23"/>
      <c r="ATS112" s="23"/>
      <c r="ATT112" s="23"/>
      <c r="ATU112" s="23"/>
      <c r="ATV112" s="23"/>
      <c r="ATW112" s="23"/>
      <c r="ATX112" s="23"/>
      <c r="ATY112" s="23"/>
      <c r="ATZ112" s="23"/>
      <c r="AUA112" s="23"/>
      <c r="AUB112" s="23"/>
      <c r="AUC112" s="23"/>
      <c r="AUD112" s="23"/>
      <c r="AUE112" s="23"/>
      <c r="AUF112" s="23"/>
      <c r="AUG112" s="23"/>
      <c r="AUH112" s="23"/>
      <c r="AUI112" s="23"/>
      <c r="AUJ112" s="23"/>
      <c r="AUK112" s="23"/>
      <c r="AUL112" s="23"/>
      <c r="AUM112" s="23"/>
      <c r="AUN112" s="23"/>
      <c r="AUO112" s="23"/>
      <c r="AUP112" s="23"/>
      <c r="AUQ112" s="23"/>
      <c r="AUR112" s="23"/>
      <c r="AUS112" s="23"/>
      <c r="AUT112" s="23"/>
      <c r="AUU112" s="23"/>
      <c r="AUV112" s="23"/>
      <c r="AUW112" s="23"/>
      <c r="AUX112" s="23"/>
      <c r="AUY112" s="23"/>
      <c r="AUZ112" s="23"/>
      <c r="AVA112" s="23"/>
      <c r="AVB112" s="23"/>
      <c r="AVC112" s="23"/>
      <c r="AVD112" s="23"/>
      <c r="AVE112" s="23"/>
      <c r="AVF112" s="23"/>
      <c r="AVG112" s="23"/>
      <c r="AVH112" s="23"/>
      <c r="AVI112" s="23"/>
      <c r="AVJ112" s="23"/>
      <c r="AVK112" s="23"/>
      <c r="AVL112" s="23"/>
      <c r="AVM112" s="23"/>
      <c r="AVN112" s="23"/>
      <c r="AVO112" s="23"/>
      <c r="AVP112" s="23"/>
      <c r="AVQ112" s="23"/>
      <c r="AVR112" s="23"/>
      <c r="AVS112" s="23"/>
      <c r="AVT112" s="23"/>
      <c r="AVU112" s="23"/>
      <c r="AVV112" s="23"/>
      <c r="AVW112" s="23"/>
      <c r="AVX112" s="23"/>
      <c r="AVY112" s="23"/>
      <c r="AVZ112" s="23"/>
      <c r="AWA112" s="23"/>
      <c r="AWB112" s="23"/>
      <c r="AWC112" s="23"/>
      <c r="AWD112" s="23"/>
      <c r="AWE112" s="23"/>
      <c r="AWF112" s="23"/>
      <c r="AWG112" s="23"/>
      <c r="AWH112" s="23"/>
      <c r="AWI112" s="23"/>
      <c r="AWJ112" s="23"/>
      <c r="AWK112" s="23"/>
      <c r="AWL112" s="23"/>
      <c r="AWM112" s="23"/>
      <c r="AWN112" s="23"/>
      <c r="AWO112" s="23"/>
      <c r="AWP112" s="23"/>
      <c r="AWQ112" s="23"/>
      <c r="AWR112" s="23"/>
      <c r="AWS112" s="23"/>
      <c r="AWT112" s="23"/>
      <c r="AWU112" s="23"/>
      <c r="AWV112" s="23"/>
      <c r="AWW112" s="23"/>
      <c r="AWX112" s="23"/>
      <c r="AWY112" s="23"/>
      <c r="AWZ112" s="23"/>
      <c r="AXA112" s="23"/>
      <c r="AXB112" s="23"/>
      <c r="AXC112" s="23"/>
      <c r="AXD112" s="23"/>
      <c r="AXE112" s="23"/>
      <c r="AXF112" s="23"/>
      <c r="AXG112" s="23"/>
      <c r="AXH112" s="23"/>
      <c r="AXI112" s="23"/>
      <c r="AXJ112" s="23"/>
      <c r="AXK112" s="23"/>
      <c r="AXL112" s="23"/>
      <c r="AXM112" s="23"/>
      <c r="AXN112" s="23"/>
      <c r="AXO112" s="23"/>
      <c r="AXP112" s="23"/>
      <c r="AXQ112" s="23"/>
      <c r="AXR112" s="23"/>
      <c r="AXS112" s="23"/>
      <c r="AXT112" s="23"/>
      <c r="AXU112" s="23"/>
      <c r="AXV112" s="23"/>
      <c r="AXW112" s="23"/>
      <c r="AXX112" s="23"/>
      <c r="AXY112" s="23"/>
      <c r="AXZ112" s="23"/>
      <c r="AYA112" s="23"/>
      <c r="AYB112" s="23"/>
      <c r="AYC112" s="23"/>
      <c r="AYD112" s="23"/>
      <c r="AYE112" s="23"/>
      <c r="AYF112" s="23"/>
      <c r="AYG112" s="23"/>
      <c r="AYH112" s="23"/>
      <c r="AYI112" s="23"/>
      <c r="AYJ112" s="23"/>
      <c r="AYK112" s="23"/>
      <c r="AYL112" s="23"/>
      <c r="AYM112" s="23"/>
      <c r="AYN112" s="23"/>
      <c r="AYO112" s="23"/>
      <c r="AYP112" s="23"/>
      <c r="AYQ112" s="23"/>
      <c r="AYR112" s="23"/>
      <c r="AYS112" s="23"/>
      <c r="AYT112" s="23"/>
      <c r="AYU112" s="23"/>
      <c r="AYV112" s="23"/>
      <c r="AYW112" s="23"/>
      <c r="AYX112" s="23"/>
      <c r="AYY112" s="23"/>
      <c r="AYZ112" s="23"/>
      <c r="AZA112" s="23"/>
      <c r="AZB112" s="23"/>
      <c r="AZC112" s="23"/>
      <c r="AZD112" s="23"/>
      <c r="AZE112" s="23"/>
      <c r="AZF112" s="23"/>
      <c r="AZG112" s="23"/>
      <c r="AZH112" s="23"/>
      <c r="AZI112" s="23"/>
      <c r="AZJ112" s="23"/>
      <c r="AZK112" s="23"/>
      <c r="AZL112" s="23"/>
      <c r="AZM112" s="23"/>
      <c r="AZN112" s="23"/>
      <c r="AZO112" s="23"/>
      <c r="AZP112" s="23"/>
      <c r="AZQ112" s="23"/>
      <c r="AZR112" s="23"/>
      <c r="AZS112" s="23"/>
      <c r="AZT112" s="23"/>
      <c r="AZU112" s="23"/>
      <c r="AZV112" s="23"/>
      <c r="AZW112" s="23"/>
      <c r="AZX112" s="23"/>
      <c r="AZY112" s="23"/>
      <c r="AZZ112" s="23"/>
      <c r="BAA112" s="23"/>
      <c r="BAB112" s="23"/>
      <c r="BAC112" s="23"/>
      <c r="BAD112" s="23"/>
      <c r="BAE112" s="23"/>
      <c r="BAF112" s="23"/>
      <c r="BAG112" s="23"/>
      <c r="BAH112" s="23"/>
      <c r="BAI112" s="23"/>
      <c r="BAJ112" s="23"/>
      <c r="BAK112" s="23"/>
      <c r="BAL112" s="23"/>
      <c r="BAM112" s="23"/>
      <c r="BAN112" s="23"/>
      <c r="BAO112" s="23"/>
      <c r="BAP112" s="23"/>
      <c r="BAQ112" s="23"/>
      <c r="BAR112" s="23"/>
      <c r="BAS112" s="23"/>
      <c r="BAT112" s="23"/>
      <c r="BAU112" s="23"/>
      <c r="BAV112" s="23"/>
      <c r="BAW112" s="23"/>
      <c r="BAX112" s="23"/>
      <c r="BAY112" s="23"/>
      <c r="BAZ112" s="23"/>
      <c r="BBA112" s="23"/>
      <c r="BBB112" s="23"/>
      <c r="BBC112" s="23"/>
      <c r="BBD112" s="23"/>
      <c r="BBE112" s="23"/>
      <c r="BBF112" s="23"/>
      <c r="BBG112" s="23"/>
      <c r="BBH112" s="23"/>
      <c r="BBI112" s="23"/>
      <c r="BBJ112" s="23"/>
      <c r="BBK112" s="23"/>
      <c r="BBL112" s="23"/>
      <c r="BBM112" s="23"/>
      <c r="BBN112" s="23"/>
      <c r="BBO112" s="23"/>
      <c r="BBP112" s="23"/>
      <c r="BBQ112" s="23"/>
      <c r="BBR112" s="23"/>
      <c r="BBS112" s="23"/>
      <c r="BBT112" s="23"/>
      <c r="BBU112" s="23"/>
      <c r="BBV112" s="23"/>
      <c r="BBW112" s="23"/>
      <c r="BBX112" s="23"/>
      <c r="BBY112" s="23"/>
      <c r="BBZ112" s="23"/>
      <c r="BCA112" s="23"/>
      <c r="BCB112" s="23"/>
      <c r="BCC112" s="23"/>
      <c r="BCD112" s="23"/>
      <c r="BCE112" s="23"/>
      <c r="BCF112" s="23"/>
      <c r="BCG112" s="23"/>
      <c r="BCH112" s="23"/>
      <c r="BCI112" s="23"/>
      <c r="BCJ112" s="23"/>
      <c r="BCK112" s="23"/>
      <c r="BCL112" s="23"/>
      <c r="BCM112" s="23"/>
      <c r="BCN112" s="23"/>
      <c r="BCO112" s="23"/>
      <c r="BCP112" s="23"/>
      <c r="BCQ112" s="23"/>
      <c r="BCR112" s="23"/>
      <c r="BCS112" s="23"/>
      <c r="BCT112" s="23"/>
      <c r="BCU112" s="23"/>
      <c r="BCV112" s="23"/>
      <c r="BCW112" s="23"/>
      <c r="BCX112" s="23"/>
      <c r="BCY112" s="23"/>
      <c r="BCZ112" s="23"/>
      <c r="BDA112" s="23"/>
      <c r="BDB112" s="23"/>
      <c r="BDC112" s="23"/>
      <c r="BDD112" s="23"/>
      <c r="BDE112" s="23"/>
      <c r="BDF112" s="23"/>
      <c r="BDG112" s="23"/>
      <c r="BDH112" s="23"/>
      <c r="BDI112" s="23"/>
      <c r="BDJ112" s="23"/>
      <c r="BDK112" s="23"/>
      <c r="BDL112" s="23"/>
      <c r="BDM112" s="23"/>
      <c r="BDN112" s="23"/>
      <c r="BDO112" s="23"/>
      <c r="BDP112" s="23"/>
      <c r="BDQ112" s="23"/>
      <c r="BDR112" s="23"/>
      <c r="BDS112" s="23"/>
      <c r="BDT112" s="23"/>
      <c r="BDU112" s="23"/>
      <c r="BDV112" s="23"/>
      <c r="BDW112" s="23"/>
      <c r="BDX112" s="23"/>
      <c r="BDY112" s="23"/>
      <c r="BDZ112" s="23"/>
      <c r="BEA112" s="23"/>
      <c r="BEB112" s="23"/>
      <c r="BEC112" s="23"/>
      <c r="BED112" s="23"/>
      <c r="BEE112" s="23"/>
      <c r="BEF112" s="23"/>
      <c r="BEG112" s="23"/>
      <c r="BEH112" s="23"/>
      <c r="BEI112" s="23"/>
      <c r="BEJ112" s="23"/>
      <c r="BEK112" s="23"/>
      <c r="BEL112" s="23"/>
      <c r="BEM112" s="23"/>
      <c r="BEN112" s="23"/>
      <c r="BEO112" s="23"/>
      <c r="BEP112" s="23"/>
      <c r="BEQ112" s="23"/>
      <c r="BER112" s="23"/>
      <c r="BES112" s="23"/>
      <c r="BET112" s="23"/>
      <c r="BEU112" s="23"/>
      <c r="BEV112" s="23"/>
      <c r="BEW112" s="23"/>
      <c r="BEX112" s="23"/>
      <c r="BEY112" s="23"/>
      <c r="BEZ112" s="23"/>
      <c r="BFA112" s="23"/>
      <c r="BFB112" s="23"/>
      <c r="BFC112" s="23"/>
      <c r="BFD112" s="23"/>
      <c r="BFE112" s="23"/>
      <c r="BFF112" s="23"/>
      <c r="BFG112" s="23"/>
      <c r="BFH112" s="23"/>
      <c r="BFI112" s="23"/>
      <c r="BFJ112" s="23"/>
      <c r="BFK112" s="23"/>
      <c r="BFL112" s="23"/>
      <c r="BFM112" s="23"/>
      <c r="BFN112" s="23"/>
      <c r="BFO112" s="23"/>
      <c r="BFP112" s="23"/>
      <c r="BFQ112" s="23"/>
      <c r="BFR112" s="23"/>
      <c r="BFS112" s="23"/>
      <c r="BFT112" s="23"/>
      <c r="BFU112" s="23"/>
      <c r="BFV112" s="23"/>
      <c r="BFW112" s="23"/>
      <c r="BFX112" s="23"/>
      <c r="BFY112" s="23"/>
      <c r="BFZ112" s="23"/>
      <c r="BGA112" s="23"/>
      <c r="BGB112" s="23"/>
      <c r="BGC112" s="23"/>
      <c r="BGD112" s="23"/>
      <c r="BGE112" s="23"/>
      <c r="BGF112" s="23"/>
      <c r="BGG112" s="23"/>
      <c r="BGH112" s="23"/>
      <c r="BGI112" s="23"/>
      <c r="BGJ112" s="23"/>
      <c r="BGK112" s="23"/>
      <c r="BGL112" s="23"/>
      <c r="BGM112" s="23"/>
      <c r="BGN112" s="23"/>
      <c r="BGO112" s="23"/>
      <c r="BGP112" s="23"/>
      <c r="BGQ112" s="23"/>
      <c r="BGR112" s="23"/>
      <c r="BGS112" s="23"/>
      <c r="BGT112" s="23"/>
      <c r="BGU112" s="23"/>
      <c r="BGV112" s="23"/>
      <c r="BGW112" s="23"/>
      <c r="BGX112" s="23"/>
      <c r="BGY112" s="23"/>
      <c r="BGZ112" s="23"/>
      <c r="BHA112" s="23"/>
      <c r="BHB112" s="23"/>
      <c r="BHC112" s="23"/>
      <c r="BHD112" s="23"/>
      <c r="BHE112" s="23"/>
      <c r="BHF112" s="23"/>
      <c r="BHG112" s="23"/>
      <c r="BHH112" s="23"/>
      <c r="BHI112" s="23"/>
      <c r="BHJ112" s="23"/>
      <c r="BHK112" s="23"/>
      <c r="BHL112" s="23"/>
      <c r="BHM112" s="23"/>
      <c r="BHN112" s="23"/>
      <c r="BHO112" s="23"/>
      <c r="BHP112" s="23"/>
      <c r="BHQ112" s="23"/>
      <c r="BHR112" s="23"/>
      <c r="BHS112" s="23"/>
      <c r="BHT112" s="23"/>
      <c r="BHU112" s="23"/>
      <c r="BHV112" s="23"/>
      <c r="BHW112" s="23"/>
      <c r="BHX112" s="23"/>
      <c r="BHY112" s="23"/>
      <c r="BHZ112" s="23"/>
      <c r="BIA112" s="23"/>
      <c r="BIB112" s="23"/>
      <c r="BIC112" s="23"/>
      <c r="BID112" s="23"/>
      <c r="BIE112" s="23"/>
      <c r="BIF112" s="23"/>
      <c r="BIG112" s="23"/>
      <c r="BIH112" s="23"/>
      <c r="BII112" s="23"/>
      <c r="BIJ112" s="23"/>
      <c r="BIK112" s="23"/>
      <c r="BIL112" s="23"/>
      <c r="BIM112" s="23"/>
      <c r="BIN112" s="23"/>
      <c r="BIO112" s="23"/>
      <c r="BIP112" s="23"/>
      <c r="BIQ112" s="23"/>
      <c r="BIR112" s="23"/>
      <c r="BIS112" s="23"/>
      <c r="BIT112" s="23"/>
      <c r="BIU112" s="23"/>
      <c r="BIV112" s="23"/>
      <c r="BIW112" s="23"/>
      <c r="BIX112" s="23"/>
      <c r="BIY112" s="23"/>
      <c r="BIZ112" s="23"/>
      <c r="BJA112" s="23"/>
      <c r="BJB112" s="23"/>
      <c r="BJC112" s="23"/>
      <c r="BJD112" s="23"/>
      <c r="BJE112" s="23"/>
      <c r="BJF112" s="23"/>
      <c r="BJG112" s="23"/>
      <c r="BJH112" s="23"/>
      <c r="BJI112" s="23"/>
      <c r="BJJ112" s="23"/>
      <c r="BJK112" s="23"/>
      <c r="BJL112" s="23"/>
      <c r="BJM112" s="23"/>
      <c r="BJN112" s="23"/>
      <c r="BJO112" s="23"/>
      <c r="BJP112" s="23"/>
      <c r="BJQ112" s="23"/>
      <c r="BJR112" s="23"/>
      <c r="BJS112" s="23"/>
      <c r="BJT112" s="23"/>
      <c r="BJU112" s="23"/>
      <c r="BJV112" s="23"/>
      <c r="BJW112" s="23"/>
      <c r="BJX112" s="23"/>
      <c r="BJY112" s="23"/>
      <c r="BJZ112" s="23"/>
      <c r="BKA112" s="23"/>
      <c r="BKB112" s="23"/>
      <c r="BKC112" s="23"/>
      <c r="BKD112" s="23"/>
      <c r="BKE112" s="23"/>
      <c r="BKF112" s="23"/>
      <c r="BKG112" s="23"/>
      <c r="BKH112" s="23"/>
      <c r="BKI112" s="23"/>
      <c r="BKJ112" s="23"/>
      <c r="BKK112" s="23"/>
      <c r="BKL112" s="23"/>
      <c r="BKM112" s="23"/>
      <c r="BKN112" s="23"/>
      <c r="BKO112" s="23"/>
      <c r="BKP112" s="23"/>
      <c r="BKQ112" s="23"/>
      <c r="BKR112" s="23"/>
      <c r="BKS112" s="23"/>
      <c r="BKT112" s="23"/>
      <c r="BKU112" s="23"/>
      <c r="BKV112" s="23"/>
      <c r="BKW112" s="23"/>
      <c r="BKX112" s="23"/>
      <c r="BKY112" s="23"/>
      <c r="BKZ112" s="23"/>
      <c r="BLA112" s="23"/>
      <c r="BLB112" s="23"/>
      <c r="BLC112" s="23"/>
      <c r="BLD112" s="23"/>
      <c r="BLE112" s="23"/>
      <c r="BLF112" s="23"/>
      <c r="BLG112" s="23"/>
      <c r="BLH112" s="23"/>
      <c r="BLI112" s="23"/>
      <c r="BLJ112" s="23"/>
      <c r="BLK112" s="23"/>
      <c r="BLL112" s="23"/>
      <c r="BLM112" s="23"/>
      <c r="BLN112" s="23"/>
      <c r="BLO112" s="23"/>
      <c r="BLP112" s="23"/>
      <c r="BLQ112" s="23"/>
      <c r="BLR112" s="23"/>
      <c r="BLS112" s="23"/>
      <c r="BLT112" s="23"/>
      <c r="BLU112" s="23"/>
      <c r="BLV112" s="23"/>
      <c r="BLW112" s="23"/>
      <c r="BLX112" s="23"/>
      <c r="BLY112" s="23"/>
      <c r="BLZ112" s="23"/>
      <c r="BMA112" s="23"/>
      <c r="BMB112" s="23"/>
      <c r="BMC112" s="23"/>
      <c r="BMD112" s="23"/>
      <c r="BME112" s="23"/>
      <c r="BMF112" s="23"/>
      <c r="BMG112" s="23"/>
      <c r="BMH112" s="23"/>
      <c r="BMI112" s="23"/>
      <c r="BMJ112" s="23"/>
      <c r="BMK112" s="23"/>
      <c r="BML112" s="23"/>
      <c r="BMM112" s="23"/>
      <c r="BMN112" s="23"/>
      <c r="BMO112" s="23"/>
      <c r="BMP112" s="23"/>
      <c r="BMQ112" s="23"/>
      <c r="BMR112" s="23"/>
      <c r="BMS112" s="23"/>
      <c r="BMT112" s="23"/>
      <c r="BMU112" s="23"/>
      <c r="BMV112" s="23"/>
      <c r="BMW112" s="23"/>
      <c r="BMX112" s="23"/>
      <c r="BMY112" s="23"/>
      <c r="BMZ112" s="23"/>
      <c r="BNA112" s="23"/>
      <c r="BNB112" s="23"/>
      <c r="BNC112" s="23"/>
      <c r="BND112" s="23"/>
      <c r="BNE112" s="23"/>
      <c r="BNF112" s="23"/>
      <c r="BNG112" s="23"/>
      <c r="BNH112" s="23"/>
      <c r="BNI112" s="23"/>
      <c r="BNJ112" s="23"/>
      <c r="BNK112" s="23"/>
      <c r="BNL112" s="23"/>
      <c r="BNM112" s="23"/>
      <c r="BNN112" s="23"/>
      <c r="BNO112" s="23"/>
      <c r="BNP112" s="23"/>
      <c r="BNQ112" s="23"/>
      <c r="BNR112" s="23"/>
      <c r="BNS112" s="23"/>
      <c r="BNT112" s="23"/>
      <c r="BNU112" s="23"/>
      <c r="BNV112" s="23"/>
      <c r="BNW112" s="23"/>
      <c r="BNX112" s="23"/>
      <c r="BNY112" s="23"/>
      <c r="BNZ112" s="23"/>
      <c r="BOA112" s="23"/>
      <c r="BOB112" s="23"/>
      <c r="BOC112" s="23"/>
      <c r="BOD112" s="23"/>
      <c r="BOE112" s="23"/>
      <c r="BOF112" s="23"/>
      <c r="BOG112" s="23"/>
      <c r="BOH112" s="23"/>
      <c r="BOI112" s="23"/>
      <c r="BOJ112" s="23"/>
      <c r="BOK112" s="23"/>
      <c r="BOL112" s="23"/>
      <c r="BOM112" s="23"/>
      <c r="BON112" s="23"/>
      <c r="BOO112" s="23"/>
      <c r="BOP112" s="23"/>
      <c r="BOQ112" s="23"/>
      <c r="BOR112" s="23"/>
      <c r="BOS112" s="23"/>
      <c r="BOT112" s="23"/>
      <c r="BOU112" s="23"/>
      <c r="BOV112" s="23"/>
      <c r="BOW112" s="23"/>
      <c r="BOX112" s="23"/>
      <c r="BOY112" s="23"/>
      <c r="BOZ112" s="23"/>
      <c r="BPA112" s="23"/>
      <c r="BPB112" s="23"/>
      <c r="BPC112" s="23"/>
      <c r="BPD112" s="23"/>
      <c r="BPE112" s="23"/>
      <c r="BPF112" s="23"/>
      <c r="BPG112" s="23"/>
      <c r="BPH112" s="23"/>
      <c r="BPI112" s="23"/>
      <c r="BPJ112" s="23"/>
      <c r="BPK112" s="23"/>
    </row>
    <row r="113" spans="1:1779" s="7" customFormat="1" ht="67.5" customHeight="1" x14ac:dyDescent="0.25">
      <c r="A113" s="245" t="s">
        <v>19</v>
      </c>
      <c r="B113" s="238" t="s">
        <v>130</v>
      </c>
      <c r="C113" s="50" t="s">
        <v>84</v>
      </c>
      <c r="D113" s="246" t="s">
        <v>11</v>
      </c>
      <c r="E113" s="55">
        <f>SUM(F113:O113)</f>
        <v>49311.18</v>
      </c>
      <c r="F113" s="209">
        <v>8111.18</v>
      </c>
      <c r="G113" s="210"/>
      <c r="H113" s="210"/>
      <c r="I113" s="210"/>
      <c r="J113" s="210"/>
      <c r="K113" s="211"/>
      <c r="L113" s="55">
        <v>10300</v>
      </c>
      <c r="M113" s="90">
        <v>10300</v>
      </c>
      <c r="N113" s="55">
        <v>10300</v>
      </c>
      <c r="O113" s="55">
        <v>10300</v>
      </c>
      <c r="P113" s="91" t="s">
        <v>96</v>
      </c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  <c r="FG113" s="23"/>
      <c r="FH113" s="23"/>
      <c r="FI113" s="23"/>
      <c r="FJ113" s="23"/>
      <c r="FK113" s="23"/>
      <c r="FL113" s="23"/>
      <c r="FM113" s="23"/>
      <c r="FN113" s="23"/>
      <c r="FO113" s="23"/>
      <c r="FP113" s="23"/>
      <c r="FQ113" s="23"/>
      <c r="FR113" s="23"/>
      <c r="FS113" s="23"/>
      <c r="FT113" s="23"/>
      <c r="FU113" s="23"/>
      <c r="FV113" s="23"/>
      <c r="FW113" s="23"/>
      <c r="FX113" s="23"/>
      <c r="FY113" s="23"/>
      <c r="FZ113" s="23"/>
      <c r="GA113" s="23"/>
      <c r="GB113" s="23"/>
      <c r="GC113" s="23"/>
      <c r="GD113" s="23"/>
      <c r="GE113" s="23"/>
      <c r="GF113" s="23"/>
      <c r="GG113" s="23"/>
      <c r="GH113" s="23"/>
      <c r="GI113" s="23"/>
      <c r="GJ113" s="23"/>
      <c r="GK113" s="23"/>
      <c r="GL113" s="23"/>
      <c r="GM113" s="23"/>
      <c r="GN113" s="23"/>
      <c r="GO113" s="23"/>
      <c r="GP113" s="23"/>
      <c r="GQ113" s="23"/>
      <c r="GR113" s="23"/>
      <c r="GS113" s="23"/>
      <c r="GT113" s="23"/>
      <c r="GU113" s="23"/>
      <c r="GV113" s="23"/>
      <c r="GW113" s="23"/>
      <c r="GX113" s="23"/>
      <c r="GY113" s="23"/>
      <c r="GZ113" s="23"/>
      <c r="HA113" s="23"/>
      <c r="HB113" s="23"/>
      <c r="HC113" s="23"/>
      <c r="HD113" s="23"/>
      <c r="HE113" s="23"/>
      <c r="HF113" s="23"/>
      <c r="HG113" s="23"/>
      <c r="HH113" s="23"/>
      <c r="HI113" s="23"/>
      <c r="HJ113" s="23"/>
      <c r="HK113" s="23"/>
      <c r="HL113" s="23"/>
      <c r="HM113" s="23"/>
      <c r="HN113" s="23"/>
      <c r="HO113" s="23"/>
      <c r="HP113" s="23"/>
      <c r="HQ113" s="23"/>
      <c r="HR113" s="23"/>
      <c r="HS113" s="23"/>
      <c r="HT113" s="23"/>
      <c r="HU113" s="23"/>
      <c r="HV113" s="23"/>
      <c r="HW113" s="23"/>
      <c r="HX113" s="23"/>
      <c r="HY113" s="23"/>
      <c r="HZ113" s="23"/>
      <c r="IA113" s="23"/>
      <c r="IB113" s="23"/>
      <c r="IC113" s="23"/>
      <c r="ID113" s="23"/>
      <c r="IE113" s="23"/>
      <c r="IF113" s="23"/>
      <c r="IG113" s="23"/>
      <c r="IH113" s="23"/>
      <c r="II113" s="23"/>
      <c r="IJ113" s="23"/>
      <c r="IK113" s="23"/>
      <c r="IL113" s="23"/>
      <c r="IM113" s="23"/>
      <c r="IN113" s="23"/>
      <c r="IO113" s="23"/>
      <c r="IP113" s="23"/>
      <c r="IQ113" s="23"/>
      <c r="IR113" s="23"/>
      <c r="IS113" s="23"/>
      <c r="IT113" s="23"/>
      <c r="IU113" s="23"/>
      <c r="IV113" s="23"/>
      <c r="IW113" s="23"/>
      <c r="IX113" s="23"/>
      <c r="IY113" s="23"/>
      <c r="IZ113" s="23"/>
      <c r="JA113" s="23"/>
      <c r="JB113" s="23"/>
      <c r="JC113" s="23"/>
      <c r="JD113" s="23"/>
      <c r="JE113" s="23"/>
      <c r="JF113" s="23"/>
      <c r="JG113" s="23"/>
      <c r="JH113" s="23"/>
      <c r="JI113" s="23"/>
      <c r="JJ113" s="23"/>
      <c r="JK113" s="23"/>
      <c r="JL113" s="23"/>
      <c r="JM113" s="23"/>
      <c r="JN113" s="23"/>
      <c r="JO113" s="23"/>
      <c r="JP113" s="23"/>
      <c r="JQ113" s="23"/>
      <c r="JR113" s="23"/>
      <c r="JS113" s="23"/>
      <c r="JT113" s="23"/>
      <c r="JU113" s="23"/>
      <c r="JV113" s="23"/>
      <c r="JW113" s="23"/>
      <c r="JX113" s="23"/>
      <c r="JY113" s="23"/>
      <c r="JZ113" s="23"/>
      <c r="KA113" s="23"/>
      <c r="KB113" s="23"/>
      <c r="KC113" s="23"/>
      <c r="KD113" s="23"/>
      <c r="KE113" s="23"/>
      <c r="KF113" s="23"/>
      <c r="KG113" s="23"/>
      <c r="KH113" s="23"/>
      <c r="KI113" s="23"/>
      <c r="KJ113" s="23"/>
      <c r="KK113" s="23"/>
      <c r="KL113" s="23"/>
      <c r="KM113" s="23"/>
      <c r="KN113" s="23"/>
      <c r="KO113" s="23"/>
      <c r="KP113" s="23"/>
      <c r="KQ113" s="23"/>
      <c r="KR113" s="23"/>
      <c r="KS113" s="23"/>
      <c r="KT113" s="23"/>
      <c r="KU113" s="23"/>
      <c r="KV113" s="23"/>
      <c r="KW113" s="23"/>
      <c r="KX113" s="23"/>
      <c r="KY113" s="23"/>
      <c r="KZ113" s="23"/>
      <c r="LA113" s="23"/>
      <c r="LB113" s="23"/>
      <c r="LC113" s="23"/>
      <c r="LD113" s="23"/>
      <c r="LE113" s="23"/>
      <c r="LF113" s="23"/>
      <c r="LG113" s="23"/>
      <c r="LH113" s="23"/>
      <c r="LI113" s="23"/>
      <c r="LJ113" s="23"/>
      <c r="LK113" s="23"/>
      <c r="LL113" s="23"/>
      <c r="LM113" s="23"/>
      <c r="LN113" s="23"/>
      <c r="LO113" s="23"/>
      <c r="LP113" s="23"/>
      <c r="LQ113" s="23"/>
      <c r="LR113" s="23"/>
      <c r="LS113" s="23"/>
      <c r="LT113" s="23"/>
      <c r="LU113" s="23"/>
      <c r="LV113" s="23"/>
      <c r="LW113" s="23"/>
      <c r="LX113" s="23"/>
      <c r="LY113" s="23"/>
      <c r="LZ113" s="23"/>
      <c r="MA113" s="23"/>
      <c r="MB113" s="23"/>
      <c r="MC113" s="23"/>
      <c r="MD113" s="23"/>
      <c r="ME113" s="23"/>
      <c r="MF113" s="23"/>
      <c r="MG113" s="23"/>
      <c r="MH113" s="23"/>
      <c r="MI113" s="23"/>
      <c r="MJ113" s="23"/>
      <c r="MK113" s="23"/>
      <c r="ML113" s="23"/>
      <c r="MM113" s="23"/>
      <c r="MN113" s="23"/>
      <c r="MO113" s="23"/>
      <c r="MP113" s="23"/>
      <c r="MQ113" s="23"/>
      <c r="MR113" s="23"/>
      <c r="MS113" s="23"/>
      <c r="MT113" s="23"/>
      <c r="MU113" s="23"/>
      <c r="MV113" s="23"/>
      <c r="MW113" s="23"/>
      <c r="MX113" s="23"/>
      <c r="MY113" s="23"/>
      <c r="MZ113" s="23"/>
      <c r="NA113" s="23"/>
      <c r="NB113" s="23"/>
      <c r="NC113" s="23"/>
      <c r="ND113" s="23"/>
      <c r="NE113" s="23"/>
      <c r="NF113" s="23"/>
      <c r="NG113" s="23"/>
      <c r="NH113" s="23"/>
      <c r="NI113" s="23"/>
      <c r="NJ113" s="23"/>
      <c r="NK113" s="23"/>
      <c r="NL113" s="23"/>
      <c r="NM113" s="23"/>
      <c r="NN113" s="23"/>
      <c r="NO113" s="23"/>
      <c r="NP113" s="23"/>
      <c r="NQ113" s="23"/>
      <c r="NR113" s="23"/>
      <c r="NS113" s="23"/>
      <c r="NT113" s="23"/>
      <c r="NU113" s="23"/>
      <c r="NV113" s="23"/>
      <c r="NW113" s="23"/>
      <c r="NX113" s="23"/>
      <c r="NY113" s="23"/>
      <c r="NZ113" s="23"/>
      <c r="OA113" s="23"/>
      <c r="OB113" s="23"/>
      <c r="OC113" s="23"/>
      <c r="OD113" s="23"/>
      <c r="OE113" s="23"/>
      <c r="OF113" s="23"/>
      <c r="OG113" s="23"/>
      <c r="OH113" s="23"/>
      <c r="OI113" s="23"/>
      <c r="OJ113" s="23"/>
      <c r="OK113" s="23"/>
      <c r="OL113" s="23"/>
      <c r="OM113" s="23"/>
      <c r="ON113" s="23"/>
      <c r="OO113" s="23"/>
      <c r="OP113" s="23"/>
      <c r="OQ113" s="23"/>
      <c r="OR113" s="23"/>
      <c r="OS113" s="23"/>
      <c r="OT113" s="23"/>
      <c r="OU113" s="23"/>
      <c r="OV113" s="23"/>
      <c r="OW113" s="23"/>
      <c r="OX113" s="23"/>
      <c r="OY113" s="23"/>
      <c r="OZ113" s="23"/>
      <c r="PA113" s="23"/>
      <c r="PB113" s="23"/>
      <c r="PC113" s="23"/>
      <c r="PD113" s="23"/>
      <c r="PE113" s="23"/>
      <c r="PF113" s="23"/>
      <c r="PG113" s="23"/>
      <c r="PH113" s="23"/>
      <c r="PI113" s="23"/>
      <c r="PJ113" s="23"/>
      <c r="PK113" s="23"/>
      <c r="PL113" s="23"/>
      <c r="PM113" s="23"/>
      <c r="PN113" s="23"/>
      <c r="PO113" s="23"/>
      <c r="PP113" s="23"/>
      <c r="PQ113" s="23"/>
      <c r="PR113" s="23"/>
      <c r="PS113" s="23"/>
      <c r="PT113" s="23"/>
      <c r="PU113" s="23"/>
      <c r="PV113" s="23"/>
      <c r="PW113" s="23"/>
      <c r="PX113" s="23"/>
      <c r="PY113" s="23"/>
      <c r="PZ113" s="23"/>
      <c r="QA113" s="23"/>
      <c r="QB113" s="23"/>
      <c r="QC113" s="23"/>
      <c r="QD113" s="23"/>
      <c r="QE113" s="23"/>
      <c r="QF113" s="23"/>
      <c r="QG113" s="23"/>
      <c r="QH113" s="23"/>
      <c r="QI113" s="23"/>
      <c r="QJ113" s="23"/>
      <c r="QK113" s="23"/>
      <c r="QL113" s="23"/>
      <c r="QM113" s="23"/>
      <c r="QN113" s="23"/>
      <c r="QO113" s="23"/>
      <c r="QP113" s="23"/>
      <c r="QQ113" s="23"/>
      <c r="QR113" s="23"/>
      <c r="QS113" s="23"/>
      <c r="QT113" s="23"/>
      <c r="QU113" s="23"/>
      <c r="QV113" s="23"/>
      <c r="QW113" s="23"/>
      <c r="QX113" s="23"/>
      <c r="QY113" s="23"/>
      <c r="QZ113" s="23"/>
      <c r="RA113" s="23"/>
      <c r="RB113" s="23"/>
      <c r="RC113" s="23"/>
      <c r="RD113" s="23"/>
      <c r="RE113" s="23"/>
      <c r="RF113" s="23"/>
      <c r="RG113" s="23"/>
      <c r="RH113" s="23"/>
      <c r="RI113" s="23"/>
      <c r="RJ113" s="23"/>
      <c r="RK113" s="23"/>
      <c r="RL113" s="23"/>
      <c r="RM113" s="23"/>
      <c r="RN113" s="23"/>
      <c r="RO113" s="23"/>
      <c r="RP113" s="23"/>
      <c r="RQ113" s="23"/>
      <c r="RR113" s="23"/>
      <c r="RS113" s="23"/>
      <c r="RT113" s="23"/>
      <c r="RU113" s="23"/>
      <c r="RV113" s="23"/>
      <c r="RW113" s="23"/>
      <c r="RX113" s="23"/>
      <c r="RY113" s="23"/>
      <c r="RZ113" s="23"/>
      <c r="SA113" s="23"/>
      <c r="SB113" s="23"/>
      <c r="SC113" s="23"/>
      <c r="SD113" s="23"/>
      <c r="SE113" s="23"/>
      <c r="SF113" s="23"/>
      <c r="SG113" s="23"/>
      <c r="SH113" s="23"/>
      <c r="SI113" s="23"/>
      <c r="SJ113" s="23"/>
      <c r="SK113" s="23"/>
      <c r="SL113" s="23"/>
      <c r="SM113" s="23"/>
      <c r="SN113" s="23"/>
      <c r="SO113" s="23"/>
      <c r="SP113" s="23"/>
      <c r="SQ113" s="23"/>
      <c r="SR113" s="23"/>
      <c r="SS113" s="23"/>
      <c r="ST113" s="23"/>
      <c r="SU113" s="23"/>
      <c r="SV113" s="23"/>
      <c r="SW113" s="23"/>
      <c r="SX113" s="23"/>
      <c r="SY113" s="23"/>
      <c r="SZ113" s="23"/>
      <c r="TA113" s="23"/>
      <c r="TB113" s="23"/>
      <c r="TC113" s="23"/>
      <c r="TD113" s="23"/>
      <c r="TE113" s="23"/>
      <c r="TF113" s="23"/>
      <c r="TG113" s="23"/>
      <c r="TH113" s="23"/>
      <c r="TI113" s="23"/>
      <c r="TJ113" s="23"/>
      <c r="TK113" s="23"/>
      <c r="TL113" s="23"/>
      <c r="TM113" s="23"/>
      <c r="TN113" s="23"/>
      <c r="TO113" s="23"/>
      <c r="TP113" s="23"/>
      <c r="TQ113" s="23"/>
      <c r="TR113" s="23"/>
      <c r="TS113" s="23"/>
      <c r="TT113" s="23"/>
      <c r="TU113" s="23"/>
      <c r="TV113" s="23"/>
      <c r="TW113" s="23"/>
      <c r="TX113" s="23"/>
      <c r="TY113" s="23"/>
      <c r="TZ113" s="23"/>
      <c r="UA113" s="23"/>
      <c r="UB113" s="23"/>
      <c r="UC113" s="23"/>
      <c r="UD113" s="23"/>
      <c r="UE113" s="23"/>
      <c r="UF113" s="23"/>
      <c r="UG113" s="23"/>
      <c r="UH113" s="23"/>
      <c r="UI113" s="23"/>
      <c r="UJ113" s="23"/>
      <c r="UK113" s="23"/>
      <c r="UL113" s="23"/>
      <c r="UM113" s="23"/>
      <c r="UN113" s="23"/>
      <c r="UO113" s="23"/>
      <c r="UP113" s="23"/>
      <c r="UQ113" s="23"/>
      <c r="UR113" s="23"/>
      <c r="US113" s="23"/>
      <c r="UT113" s="23"/>
      <c r="UU113" s="23"/>
      <c r="UV113" s="23"/>
      <c r="UW113" s="23"/>
      <c r="UX113" s="23"/>
      <c r="UY113" s="23"/>
      <c r="UZ113" s="23"/>
      <c r="VA113" s="23"/>
      <c r="VB113" s="23"/>
      <c r="VC113" s="23"/>
      <c r="VD113" s="23"/>
      <c r="VE113" s="23"/>
      <c r="VF113" s="23"/>
      <c r="VG113" s="23"/>
      <c r="VH113" s="23"/>
      <c r="VI113" s="23"/>
      <c r="VJ113" s="23"/>
      <c r="VK113" s="23"/>
      <c r="VL113" s="23"/>
      <c r="VM113" s="23"/>
      <c r="VN113" s="23"/>
      <c r="VO113" s="23"/>
      <c r="VP113" s="23"/>
      <c r="VQ113" s="23"/>
      <c r="VR113" s="23"/>
      <c r="VS113" s="23"/>
      <c r="VT113" s="23"/>
      <c r="VU113" s="23"/>
      <c r="VV113" s="23"/>
      <c r="VW113" s="23"/>
      <c r="VX113" s="23"/>
      <c r="VY113" s="23"/>
      <c r="VZ113" s="23"/>
      <c r="WA113" s="23"/>
      <c r="WB113" s="23"/>
      <c r="WC113" s="23"/>
      <c r="WD113" s="23"/>
      <c r="WE113" s="23"/>
      <c r="WF113" s="23"/>
      <c r="WG113" s="23"/>
      <c r="WH113" s="23"/>
      <c r="WI113" s="23"/>
      <c r="WJ113" s="23"/>
      <c r="WK113" s="23"/>
      <c r="WL113" s="23"/>
      <c r="WM113" s="23"/>
      <c r="WN113" s="23"/>
      <c r="WO113" s="23"/>
      <c r="WP113" s="23"/>
      <c r="WQ113" s="23"/>
      <c r="WR113" s="23"/>
      <c r="WS113" s="23"/>
      <c r="WT113" s="23"/>
      <c r="WU113" s="23"/>
      <c r="WV113" s="23"/>
      <c r="WW113" s="23"/>
      <c r="WX113" s="23"/>
      <c r="WY113" s="23"/>
      <c r="WZ113" s="23"/>
      <c r="XA113" s="23"/>
      <c r="XB113" s="23"/>
      <c r="XC113" s="23"/>
      <c r="XD113" s="23"/>
      <c r="XE113" s="23"/>
      <c r="XF113" s="23"/>
      <c r="XG113" s="23"/>
      <c r="XH113" s="23"/>
      <c r="XI113" s="23"/>
      <c r="XJ113" s="23"/>
      <c r="XK113" s="23"/>
      <c r="XL113" s="23"/>
      <c r="XM113" s="23"/>
      <c r="XN113" s="23"/>
      <c r="XO113" s="23"/>
      <c r="XP113" s="23"/>
      <c r="XQ113" s="23"/>
      <c r="XR113" s="23"/>
      <c r="XS113" s="23"/>
      <c r="XT113" s="23"/>
      <c r="XU113" s="23"/>
      <c r="XV113" s="23"/>
      <c r="XW113" s="23"/>
      <c r="XX113" s="23"/>
      <c r="XY113" s="23"/>
      <c r="XZ113" s="23"/>
      <c r="YA113" s="23"/>
      <c r="YB113" s="23"/>
      <c r="YC113" s="23"/>
      <c r="YD113" s="23"/>
      <c r="YE113" s="23"/>
      <c r="YF113" s="23"/>
      <c r="YG113" s="23"/>
      <c r="YH113" s="23"/>
      <c r="YI113" s="23"/>
      <c r="YJ113" s="23"/>
      <c r="YK113" s="23"/>
      <c r="YL113" s="23"/>
      <c r="YM113" s="23"/>
      <c r="YN113" s="23"/>
      <c r="YO113" s="23"/>
      <c r="YP113" s="23"/>
      <c r="YQ113" s="23"/>
      <c r="YR113" s="23"/>
      <c r="YS113" s="23"/>
      <c r="YT113" s="23"/>
      <c r="YU113" s="23"/>
      <c r="YV113" s="23"/>
      <c r="YW113" s="23"/>
      <c r="YX113" s="23"/>
      <c r="YY113" s="23"/>
      <c r="YZ113" s="23"/>
      <c r="ZA113" s="23"/>
      <c r="ZB113" s="23"/>
      <c r="ZC113" s="23"/>
      <c r="ZD113" s="23"/>
      <c r="ZE113" s="23"/>
      <c r="ZF113" s="23"/>
      <c r="ZG113" s="23"/>
      <c r="ZH113" s="23"/>
      <c r="ZI113" s="23"/>
      <c r="ZJ113" s="23"/>
      <c r="ZK113" s="23"/>
      <c r="ZL113" s="23"/>
      <c r="ZM113" s="23"/>
      <c r="ZN113" s="23"/>
      <c r="ZO113" s="23"/>
      <c r="ZP113" s="23"/>
      <c r="ZQ113" s="23"/>
      <c r="ZR113" s="23"/>
      <c r="ZS113" s="23"/>
      <c r="ZT113" s="23"/>
      <c r="ZU113" s="23"/>
      <c r="ZV113" s="23"/>
      <c r="ZW113" s="23"/>
      <c r="ZX113" s="23"/>
      <c r="ZY113" s="23"/>
      <c r="ZZ113" s="23"/>
      <c r="AAA113" s="23"/>
      <c r="AAB113" s="23"/>
      <c r="AAC113" s="23"/>
      <c r="AAD113" s="23"/>
      <c r="AAE113" s="23"/>
      <c r="AAF113" s="23"/>
      <c r="AAG113" s="23"/>
      <c r="AAH113" s="23"/>
      <c r="AAI113" s="23"/>
      <c r="AAJ113" s="23"/>
      <c r="AAK113" s="23"/>
      <c r="AAL113" s="23"/>
      <c r="AAM113" s="23"/>
      <c r="AAN113" s="23"/>
      <c r="AAO113" s="23"/>
      <c r="AAP113" s="23"/>
      <c r="AAQ113" s="23"/>
      <c r="AAR113" s="23"/>
      <c r="AAS113" s="23"/>
      <c r="AAT113" s="23"/>
      <c r="AAU113" s="23"/>
      <c r="AAV113" s="23"/>
      <c r="AAW113" s="23"/>
      <c r="AAX113" s="23"/>
      <c r="AAY113" s="23"/>
      <c r="AAZ113" s="23"/>
      <c r="ABA113" s="23"/>
      <c r="ABB113" s="23"/>
      <c r="ABC113" s="23"/>
      <c r="ABD113" s="23"/>
      <c r="ABE113" s="23"/>
      <c r="ABF113" s="23"/>
      <c r="ABG113" s="23"/>
      <c r="ABH113" s="23"/>
      <c r="ABI113" s="23"/>
      <c r="ABJ113" s="23"/>
      <c r="ABK113" s="23"/>
      <c r="ABL113" s="23"/>
      <c r="ABM113" s="23"/>
      <c r="ABN113" s="23"/>
      <c r="ABO113" s="23"/>
      <c r="ABP113" s="23"/>
      <c r="ABQ113" s="23"/>
      <c r="ABR113" s="23"/>
      <c r="ABS113" s="23"/>
      <c r="ABT113" s="23"/>
      <c r="ABU113" s="23"/>
      <c r="ABV113" s="23"/>
      <c r="ABW113" s="23"/>
      <c r="ABX113" s="23"/>
      <c r="ABY113" s="23"/>
      <c r="ABZ113" s="23"/>
      <c r="ACA113" s="23"/>
      <c r="ACB113" s="23"/>
      <c r="ACC113" s="23"/>
      <c r="ACD113" s="23"/>
      <c r="ACE113" s="23"/>
      <c r="ACF113" s="23"/>
      <c r="ACG113" s="23"/>
      <c r="ACH113" s="23"/>
      <c r="ACI113" s="23"/>
      <c r="ACJ113" s="23"/>
      <c r="ACK113" s="23"/>
      <c r="ACL113" s="23"/>
      <c r="ACM113" s="23"/>
      <c r="ACN113" s="23"/>
      <c r="ACO113" s="23"/>
      <c r="ACP113" s="23"/>
      <c r="ACQ113" s="23"/>
      <c r="ACR113" s="23"/>
      <c r="ACS113" s="23"/>
      <c r="ACT113" s="23"/>
      <c r="ACU113" s="23"/>
      <c r="ACV113" s="23"/>
      <c r="ACW113" s="23"/>
      <c r="ACX113" s="23"/>
      <c r="ACY113" s="23"/>
      <c r="ACZ113" s="23"/>
      <c r="ADA113" s="23"/>
      <c r="ADB113" s="23"/>
      <c r="ADC113" s="23"/>
      <c r="ADD113" s="23"/>
      <c r="ADE113" s="23"/>
      <c r="ADF113" s="23"/>
      <c r="ADG113" s="23"/>
      <c r="ADH113" s="23"/>
      <c r="ADI113" s="23"/>
      <c r="ADJ113" s="23"/>
      <c r="ADK113" s="23"/>
      <c r="ADL113" s="23"/>
      <c r="ADM113" s="23"/>
      <c r="ADN113" s="23"/>
      <c r="ADO113" s="23"/>
      <c r="ADP113" s="23"/>
      <c r="ADQ113" s="23"/>
      <c r="ADR113" s="23"/>
      <c r="ADS113" s="23"/>
      <c r="ADT113" s="23"/>
      <c r="ADU113" s="23"/>
      <c r="ADV113" s="23"/>
      <c r="ADW113" s="23"/>
      <c r="ADX113" s="23"/>
      <c r="ADY113" s="23"/>
      <c r="ADZ113" s="23"/>
      <c r="AEA113" s="23"/>
      <c r="AEB113" s="23"/>
      <c r="AEC113" s="23"/>
      <c r="AED113" s="23"/>
      <c r="AEE113" s="23"/>
      <c r="AEF113" s="23"/>
      <c r="AEG113" s="23"/>
      <c r="AEH113" s="23"/>
      <c r="AEI113" s="23"/>
      <c r="AEJ113" s="23"/>
      <c r="AEK113" s="23"/>
      <c r="AEL113" s="23"/>
      <c r="AEM113" s="23"/>
      <c r="AEN113" s="23"/>
      <c r="AEO113" s="23"/>
      <c r="AEP113" s="23"/>
      <c r="AEQ113" s="23"/>
      <c r="AER113" s="23"/>
      <c r="AES113" s="23"/>
      <c r="AET113" s="23"/>
      <c r="AEU113" s="23"/>
      <c r="AEV113" s="23"/>
      <c r="AEW113" s="23"/>
      <c r="AEX113" s="23"/>
      <c r="AEY113" s="23"/>
      <c r="AEZ113" s="23"/>
      <c r="AFA113" s="23"/>
      <c r="AFB113" s="23"/>
      <c r="AFC113" s="23"/>
      <c r="AFD113" s="23"/>
      <c r="AFE113" s="23"/>
      <c r="AFF113" s="23"/>
      <c r="AFG113" s="23"/>
      <c r="AFH113" s="23"/>
      <c r="AFI113" s="23"/>
      <c r="AFJ113" s="23"/>
      <c r="AFK113" s="23"/>
      <c r="AFL113" s="23"/>
      <c r="AFM113" s="23"/>
      <c r="AFN113" s="23"/>
      <c r="AFO113" s="23"/>
      <c r="AFP113" s="23"/>
      <c r="AFQ113" s="23"/>
      <c r="AFR113" s="23"/>
      <c r="AFS113" s="23"/>
      <c r="AFT113" s="23"/>
      <c r="AFU113" s="23"/>
      <c r="AFV113" s="23"/>
      <c r="AFW113" s="23"/>
      <c r="AFX113" s="23"/>
      <c r="AFY113" s="23"/>
      <c r="AFZ113" s="23"/>
      <c r="AGA113" s="23"/>
      <c r="AGB113" s="23"/>
      <c r="AGC113" s="23"/>
      <c r="AGD113" s="23"/>
      <c r="AGE113" s="23"/>
      <c r="AGF113" s="23"/>
      <c r="AGG113" s="23"/>
      <c r="AGH113" s="23"/>
      <c r="AGI113" s="23"/>
      <c r="AGJ113" s="23"/>
      <c r="AGK113" s="23"/>
      <c r="AGL113" s="23"/>
      <c r="AGM113" s="23"/>
      <c r="AGN113" s="23"/>
      <c r="AGO113" s="23"/>
      <c r="AGP113" s="23"/>
      <c r="AGQ113" s="23"/>
      <c r="AGR113" s="23"/>
      <c r="AGS113" s="23"/>
      <c r="AGT113" s="23"/>
      <c r="AGU113" s="23"/>
      <c r="AGV113" s="23"/>
      <c r="AGW113" s="23"/>
      <c r="AGX113" s="23"/>
      <c r="AGY113" s="23"/>
      <c r="AGZ113" s="23"/>
      <c r="AHA113" s="23"/>
      <c r="AHB113" s="23"/>
      <c r="AHC113" s="23"/>
      <c r="AHD113" s="23"/>
      <c r="AHE113" s="23"/>
      <c r="AHF113" s="23"/>
      <c r="AHG113" s="23"/>
      <c r="AHH113" s="23"/>
      <c r="AHI113" s="23"/>
      <c r="AHJ113" s="23"/>
      <c r="AHK113" s="23"/>
      <c r="AHL113" s="23"/>
      <c r="AHM113" s="23"/>
      <c r="AHN113" s="23"/>
      <c r="AHO113" s="23"/>
      <c r="AHP113" s="23"/>
      <c r="AHQ113" s="23"/>
      <c r="AHR113" s="23"/>
      <c r="AHS113" s="23"/>
      <c r="AHT113" s="23"/>
      <c r="AHU113" s="23"/>
      <c r="AHV113" s="23"/>
      <c r="AHW113" s="23"/>
      <c r="AHX113" s="23"/>
      <c r="AHY113" s="23"/>
      <c r="AHZ113" s="23"/>
      <c r="AIA113" s="23"/>
      <c r="AIB113" s="23"/>
      <c r="AIC113" s="23"/>
      <c r="AID113" s="23"/>
      <c r="AIE113" s="23"/>
      <c r="AIF113" s="23"/>
      <c r="AIG113" s="23"/>
      <c r="AIH113" s="23"/>
      <c r="AII113" s="23"/>
      <c r="AIJ113" s="23"/>
      <c r="AIK113" s="23"/>
      <c r="AIL113" s="23"/>
      <c r="AIM113" s="23"/>
      <c r="AIN113" s="23"/>
      <c r="AIO113" s="23"/>
      <c r="AIP113" s="23"/>
      <c r="AIQ113" s="23"/>
      <c r="AIR113" s="23"/>
      <c r="AIS113" s="23"/>
      <c r="AIT113" s="23"/>
      <c r="AIU113" s="23"/>
      <c r="AIV113" s="23"/>
      <c r="AIW113" s="23"/>
      <c r="AIX113" s="23"/>
      <c r="AIY113" s="23"/>
      <c r="AIZ113" s="23"/>
      <c r="AJA113" s="23"/>
      <c r="AJB113" s="23"/>
      <c r="AJC113" s="23"/>
      <c r="AJD113" s="23"/>
      <c r="AJE113" s="23"/>
      <c r="AJF113" s="23"/>
      <c r="AJG113" s="23"/>
      <c r="AJH113" s="23"/>
      <c r="AJI113" s="23"/>
      <c r="AJJ113" s="23"/>
      <c r="AJK113" s="23"/>
      <c r="AJL113" s="23"/>
      <c r="AJM113" s="23"/>
      <c r="AJN113" s="23"/>
      <c r="AJO113" s="23"/>
      <c r="AJP113" s="23"/>
      <c r="AJQ113" s="23"/>
      <c r="AJR113" s="23"/>
      <c r="AJS113" s="23"/>
      <c r="AJT113" s="23"/>
      <c r="AJU113" s="23"/>
      <c r="AJV113" s="23"/>
      <c r="AJW113" s="23"/>
      <c r="AJX113" s="23"/>
      <c r="AJY113" s="23"/>
      <c r="AJZ113" s="23"/>
      <c r="AKA113" s="23"/>
      <c r="AKB113" s="23"/>
      <c r="AKC113" s="23"/>
      <c r="AKD113" s="23"/>
      <c r="AKE113" s="23"/>
      <c r="AKF113" s="23"/>
      <c r="AKG113" s="23"/>
      <c r="AKH113" s="23"/>
      <c r="AKI113" s="23"/>
      <c r="AKJ113" s="23"/>
      <c r="AKK113" s="23"/>
      <c r="AKL113" s="23"/>
      <c r="AKM113" s="23"/>
      <c r="AKN113" s="23"/>
      <c r="AKO113" s="23"/>
      <c r="AKP113" s="23"/>
      <c r="AKQ113" s="23"/>
      <c r="AKR113" s="23"/>
      <c r="AKS113" s="23"/>
      <c r="AKT113" s="23"/>
      <c r="AKU113" s="23"/>
      <c r="AKV113" s="23"/>
      <c r="AKW113" s="23"/>
      <c r="AKX113" s="23"/>
      <c r="AKY113" s="23"/>
      <c r="AKZ113" s="23"/>
      <c r="ALA113" s="23"/>
      <c r="ALB113" s="23"/>
      <c r="ALC113" s="23"/>
      <c r="ALD113" s="23"/>
      <c r="ALE113" s="23"/>
      <c r="ALF113" s="23"/>
      <c r="ALG113" s="23"/>
      <c r="ALH113" s="23"/>
      <c r="ALI113" s="23"/>
      <c r="ALJ113" s="23"/>
      <c r="ALK113" s="23"/>
      <c r="ALL113" s="23"/>
      <c r="ALM113" s="23"/>
      <c r="ALN113" s="23"/>
      <c r="ALO113" s="23"/>
      <c r="ALP113" s="23"/>
      <c r="ALQ113" s="23"/>
      <c r="ALR113" s="23"/>
      <c r="ALS113" s="23"/>
      <c r="ALT113" s="23"/>
      <c r="ALU113" s="23"/>
      <c r="ALV113" s="23"/>
      <c r="ALW113" s="23"/>
      <c r="ALX113" s="23"/>
      <c r="ALY113" s="23"/>
      <c r="ALZ113" s="23"/>
      <c r="AMA113" s="23"/>
      <c r="AMB113" s="23"/>
      <c r="AMC113" s="23"/>
      <c r="AMD113" s="23"/>
      <c r="AME113" s="23"/>
      <c r="AMF113" s="23"/>
      <c r="AMG113" s="23"/>
      <c r="AMH113" s="23"/>
      <c r="AMI113" s="23"/>
      <c r="AMJ113" s="23"/>
      <c r="AMK113" s="23"/>
      <c r="AML113" s="23"/>
      <c r="AMM113" s="23"/>
      <c r="AMN113" s="23"/>
      <c r="AMO113" s="23"/>
      <c r="AMP113" s="23"/>
      <c r="AMQ113" s="23"/>
      <c r="AMR113" s="23"/>
      <c r="AMS113" s="23"/>
      <c r="AMT113" s="23"/>
      <c r="AMU113" s="23"/>
      <c r="AMV113" s="23"/>
      <c r="AMW113" s="23"/>
      <c r="AMX113" s="23"/>
      <c r="AMY113" s="23"/>
      <c r="AMZ113" s="23"/>
      <c r="ANA113" s="23"/>
      <c r="ANB113" s="23"/>
      <c r="ANC113" s="23"/>
      <c r="AND113" s="23"/>
      <c r="ANE113" s="23"/>
      <c r="ANF113" s="23"/>
      <c r="ANG113" s="23"/>
      <c r="ANH113" s="23"/>
      <c r="ANI113" s="23"/>
      <c r="ANJ113" s="23"/>
      <c r="ANK113" s="23"/>
      <c r="ANL113" s="23"/>
      <c r="ANM113" s="23"/>
      <c r="ANN113" s="23"/>
      <c r="ANO113" s="23"/>
      <c r="ANP113" s="23"/>
      <c r="ANQ113" s="23"/>
      <c r="ANR113" s="23"/>
      <c r="ANS113" s="23"/>
      <c r="ANT113" s="23"/>
      <c r="ANU113" s="23"/>
      <c r="ANV113" s="23"/>
      <c r="ANW113" s="23"/>
      <c r="ANX113" s="23"/>
      <c r="ANY113" s="23"/>
      <c r="ANZ113" s="23"/>
      <c r="AOA113" s="23"/>
      <c r="AOB113" s="23"/>
      <c r="AOC113" s="23"/>
      <c r="AOD113" s="23"/>
      <c r="AOE113" s="23"/>
      <c r="AOF113" s="23"/>
      <c r="AOG113" s="23"/>
      <c r="AOH113" s="23"/>
      <c r="AOI113" s="23"/>
      <c r="AOJ113" s="23"/>
      <c r="AOK113" s="23"/>
      <c r="AOL113" s="23"/>
      <c r="AOM113" s="23"/>
      <c r="AON113" s="23"/>
      <c r="AOO113" s="23"/>
      <c r="AOP113" s="23"/>
      <c r="AOQ113" s="23"/>
      <c r="AOR113" s="23"/>
      <c r="AOS113" s="23"/>
      <c r="AOT113" s="23"/>
      <c r="AOU113" s="23"/>
      <c r="AOV113" s="23"/>
      <c r="AOW113" s="23"/>
      <c r="AOX113" s="23"/>
      <c r="AOY113" s="23"/>
      <c r="AOZ113" s="23"/>
      <c r="APA113" s="23"/>
      <c r="APB113" s="23"/>
      <c r="APC113" s="23"/>
      <c r="APD113" s="23"/>
      <c r="APE113" s="23"/>
      <c r="APF113" s="23"/>
      <c r="APG113" s="23"/>
      <c r="APH113" s="23"/>
      <c r="API113" s="23"/>
      <c r="APJ113" s="23"/>
      <c r="APK113" s="23"/>
      <c r="APL113" s="23"/>
      <c r="APM113" s="23"/>
      <c r="APN113" s="23"/>
      <c r="APO113" s="23"/>
      <c r="APP113" s="23"/>
      <c r="APQ113" s="23"/>
      <c r="APR113" s="23"/>
      <c r="APS113" s="23"/>
      <c r="APT113" s="23"/>
      <c r="APU113" s="23"/>
      <c r="APV113" s="23"/>
      <c r="APW113" s="23"/>
      <c r="APX113" s="23"/>
      <c r="APY113" s="23"/>
      <c r="APZ113" s="23"/>
      <c r="AQA113" s="23"/>
      <c r="AQB113" s="23"/>
      <c r="AQC113" s="23"/>
      <c r="AQD113" s="23"/>
      <c r="AQE113" s="23"/>
      <c r="AQF113" s="23"/>
      <c r="AQG113" s="23"/>
      <c r="AQH113" s="23"/>
      <c r="AQI113" s="23"/>
      <c r="AQJ113" s="23"/>
      <c r="AQK113" s="23"/>
      <c r="AQL113" s="23"/>
      <c r="AQM113" s="23"/>
      <c r="AQN113" s="23"/>
      <c r="AQO113" s="23"/>
      <c r="AQP113" s="23"/>
      <c r="AQQ113" s="23"/>
      <c r="AQR113" s="23"/>
      <c r="AQS113" s="23"/>
      <c r="AQT113" s="23"/>
      <c r="AQU113" s="23"/>
      <c r="AQV113" s="23"/>
      <c r="AQW113" s="23"/>
      <c r="AQX113" s="23"/>
      <c r="AQY113" s="23"/>
      <c r="AQZ113" s="23"/>
      <c r="ARA113" s="23"/>
      <c r="ARB113" s="23"/>
      <c r="ARC113" s="23"/>
      <c r="ARD113" s="23"/>
      <c r="ARE113" s="23"/>
      <c r="ARF113" s="23"/>
      <c r="ARG113" s="23"/>
      <c r="ARH113" s="23"/>
      <c r="ARI113" s="23"/>
      <c r="ARJ113" s="23"/>
      <c r="ARK113" s="23"/>
      <c r="ARL113" s="23"/>
      <c r="ARM113" s="23"/>
      <c r="ARN113" s="23"/>
      <c r="ARO113" s="23"/>
      <c r="ARP113" s="23"/>
      <c r="ARQ113" s="23"/>
      <c r="ARR113" s="23"/>
      <c r="ARS113" s="23"/>
      <c r="ART113" s="23"/>
      <c r="ARU113" s="23"/>
      <c r="ARV113" s="23"/>
      <c r="ARW113" s="23"/>
      <c r="ARX113" s="23"/>
      <c r="ARY113" s="23"/>
      <c r="ARZ113" s="23"/>
      <c r="ASA113" s="23"/>
      <c r="ASB113" s="23"/>
      <c r="ASC113" s="23"/>
      <c r="ASD113" s="23"/>
      <c r="ASE113" s="23"/>
      <c r="ASF113" s="23"/>
      <c r="ASG113" s="23"/>
      <c r="ASH113" s="23"/>
      <c r="ASI113" s="23"/>
      <c r="ASJ113" s="23"/>
      <c r="ASK113" s="23"/>
      <c r="ASL113" s="23"/>
      <c r="ASM113" s="23"/>
      <c r="ASN113" s="23"/>
      <c r="ASO113" s="23"/>
      <c r="ASP113" s="23"/>
      <c r="ASQ113" s="23"/>
      <c r="ASR113" s="23"/>
      <c r="ASS113" s="23"/>
      <c r="AST113" s="23"/>
      <c r="ASU113" s="23"/>
      <c r="ASV113" s="23"/>
      <c r="ASW113" s="23"/>
      <c r="ASX113" s="23"/>
      <c r="ASY113" s="23"/>
      <c r="ASZ113" s="23"/>
      <c r="ATA113" s="23"/>
      <c r="ATB113" s="23"/>
      <c r="ATC113" s="23"/>
      <c r="ATD113" s="23"/>
      <c r="ATE113" s="23"/>
      <c r="ATF113" s="23"/>
      <c r="ATG113" s="23"/>
      <c r="ATH113" s="23"/>
      <c r="ATI113" s="23"/>
      <c r="ATJ113" s="23"/>
      <c r="ATK113" s="23"/>
      <c r="ATL113" s="23"/>
      <c r="ATM113" s="23"/>
      <c r="ATN113" s="23"/>
      <c r="ATO113" s="23"/>
      <c r="ATP113" s="23"/>
      <c r="ATQ113" s="23"/>
      <c r="ATR113" s="23"/>
      <c r="ATS113" s="23"/>
      <c r="ATT113" s="23"/>
      <c r="ATU113" s="23"/>
      <c r="ATV113" s="23"/>
      <c r="ATW113" s="23"/>
      <c r="ATX113" s="23"/>
      <c r="ATY113" s="23"/>
      <c r="ATZ113" s="23"/>
      <c r="AUA113" s="23"/>
      <c r="AUB113" s="23"/>
      <c r="AUC113" s="23"/>
      <c r="AUD113" s="23"/>
      <c r="AUE113" s="23"/>
      <c r="AUF113" s="23"/>
      <c r="AUG113" s="23"/>
      <c r="AUH113" s="23"/>
      <c r="AUI113" s="23"/>
      <c r="AUJ113" s="23"/>
      <c r="AUK113" s="23"/>
      <c r="AUL113" s="23"/>
      <c r="AUM113" s="23"/>
      <c r="AUN113" s="23"/>
      <c r="AUO113" s="23"/>
      <c r="AUP113" s="23"/>
      <c r="AUQ113" s="23"/>
      <c r="AUR113" s="23"/>
      <c r="AUS113" s="23"/>
      <c r="AUT113" s="23"/>
      <c r="AUU113" s="23"/>
      <c r="AUV113" s="23"/>
      <c r="AUW113" s="23"/>
      <c r="AUX113" s="23"/>
      <c r="AUY113" s="23"/>
      <c r="AUZ113" s="23"/>
      <c r="AVA113" s="23"/>
      <c r="AVB113" s="23"/>
      <c r="AVC113" s="23"/>
      <c r="AVD113" s="23"/>
      <c r="AVE113" s="23"/>
      <c r="AVF113" s="23"/>
      <c r="AVG113" s="23"/>
      <c r="AVH113" s="23"/>
      <c r="AVI113" s="23"/>
      <c r="AVJ113" s="23"/>
      <c r="AVK113" s="23"/>
      <c r="AVL113" s="23"/>
      <c r="AVM113" s="23"/>
      <c r="AVN113" s="23"/>
      <c r="AVO113" s="23"/>
      <c r="AVP113" s="23"/>
      <c r="AVQ113" s="23"/>
      <c r="AVR113" s="23"/>
      <c r="AVS113" s="23"/>
      <c r="AVT113" s="23"/>
      <c r="AVU113" s="23"/>
      <c r="AVV113" s="23"/>
      <c r="AVW113" s="23"/>
      <c r="AVX113" s="23"/>
      <c r="AVY113" s="23"/>
      <c r="AVZ113" s="23"/>
      <c r="AWA113" s="23"/>
      <c r="AWB113" s="23"/>
      <c r="AWC113" s="23"/>
      <c r="AWD113" s="23"/>
      <c r="AWE113" s="23"/>
      <c r="AWF113" s="23"/>
      <c r="AWG113" s="23"/>
      <c r="AWH113" s="23"/>
      <c r="AWI113" s="23"/>
      <c r="AWJ113" s="23"/>
      <c r="AWK113" s="23"/>
      <c r="AWL113" s="23"/>
      <c r="AWM113" s="23"/>
      <c r="AWN113" s="23"/>
      <c r="AWO113" s="23"/>
      <c r="AWP113" s="23"/>
      <c r="AWQ113" s="23"/>
      <c r="AWR113" s="23"/>
      <c r="AWS113" s="23"/>
      <c r="AWT113" s="23"/>
      <c r="AWU113" s="23"/>
      <c r="AWV113" s="23"/>
      <c r="AWW113" s="23"/>
      <c r="AWX113" s="23"/>
      <c r="AWY113" s="23"/>
      <c r="AWZ113" s="23"/>
      <c r="AXA113" s="23"/>
      <c r="AXB113" s="23"/>
      <c r="AXC113" s="23"/>
      <c r="AXD113" s="23"/>
      <c r="AXE113" s="23"/>
      <c r="AXF113" s="23"/>
      <c r="AXG113" s="23"/>
      <c r="AXH113" s="23"/>
      <c r="AXI113" s="23"/>
      <c r="AXJ113" s="23"/>
      <c r="AXK113" s="23"/>
      <c r="AXL113" s="23"/>
      <c r="AXM113" s="23"/>
      <c r="AXN113" s="23"/>
      <c r="AXO113" s="23"/>
      <c r="AXP113" s="23"/>
      <c r="AXQ113" s="23"/>
      <c r="AXR113" s="23"/>
      <c r="AXS113" s="23"/>
      <c r="AXT113" s="23"/>
      <c r="AXU113" s="23"/>
      <c r="AXV113" s="23"/>
      <c r="AXW113" s="23"/>
      <c r="AXX113" s="23"/>
      <c r="AXY113" s="23"/>
      <c r="AXZ113" s="23"/>
      <c r="AYA113" s="23"/>
      <c r="AYB113" s="23"/>
      <c r="AYC113" s="23"/>
      <c r="AYD113" s="23"/>
      <c r="AYE113" s="23"/>
      <c r="AYF113" s="23"/>
      <c r="AYG113" s="23"/>
      <c r="AYH113" s="23"/>
      <c r="AYI113" s="23"/>
      <c r="AYJ113" s="23"/>
      <c r="AYK113" s="23"/>
      <c r="AYL113" s="23"/>
      <c r="AYM113" s="23"/>
      <c r="AYN113" s="23"/>
      <c r="AYO113" s="23"/>
      <c r="AYP113" s="23"/>
      <c r="AYQ113" s="23"/>
      <c r="AYR113" s="23"/>
      <c r="AYS113" s="23"/>
      <c r="AYT113" s="23"/>
      <c r="AYU113" s="23"/>
      <c r="AYV113" s="23"/>
      <c r="AYW113" s="23"/>
      <c r="AYX113" s="23"/>
      <c r="AYY113" s="23"/>
      <c r="AYZ113" s="23"/>
      <c r="AZA113" s="23"/>
      <c r="AZB113" s="23"/>
      <c r="AZC113" s="23"/>
      <c r="AZD113" s="23"/>
      <c r="AZE113" s="23"/>
      <c r="AZF113" s="23"/>
      <c r="AZG113" s="23"/>
      <c r="AZH113" s="23"/>
      <c r="AZI113" s="23"/>
      <c r="AZJ113" s="23"/>
      <c r="AZK113" s="23"/>
      <c r="AZL113" s="23"/>
      <c r="AZM113" s="23"/>
      <c r="AZN113" s="23"/>
      <c r="AZO113" s="23"/>
      <c r="AZP113" s="23"/>
      <c r="AZQ113" s="23"/>
      <c r="AZR113" s="23"/>
      <c r="AZS113" s="23"/>
      <c r="AZT113" s="23"/>
      <c r="AZU113" s="23"/>
      <c r="AZV113" s="23"/>
      <c r="AZW113" s="23"/>
      <c r="AZX113" s="23"/>
      <c r="AZY113" s="23"/>
      <c r="AZZ113" s="23"/>
      <c r="BAA113" s="23"/>
      <c r="BAB113" s="23"/>
      <c r="BAC113" s="23"/>
      <c r="BAD113" s="23"/>
      <c r="BAE113" s="23"/>
      <c r="BAF113" s="23"/>
      <c r="BAG113" s="23"/>
      <c r="BAH113" s="23"/>
      <c r="BAI113" s="23"/>
      <c r="BAJ113" s="23"/>
      <c r="BAK113" s="23"/>
      <c r="BAL113" s="23"/>
      <c r="BAM113" s="23"/>
      <c r="BAN113" s="23"/>
      <c r="BAO113" s="23"/>
      <c r="BAP113" s="23"/>
      <c r="BAQ113" s="23"/>
      <c r="BAR113" s="23"/>
      <c r="BAS113" s="23"/>
      <c r="BAT113" s="23"/>
      <c r="BAU113" s="23"/>
      <c r="BAV113" s="23"/>
      <c r="BAW113" s="23"/>
      <c r="BAX113" s="23"/>
      <c r="BAY113" s="23"/>
      <c r="BAZ113" s="23"/>
      <c r="BBA113" s="23"/>
      <c r="BBB113" s="23"/>
      <c r="BBC113" s="23"/>
      <c r="BBD113" s="23"/>
      <c r="BBE113" s="23"/>
      <c r="BBF113" s="23"/>
      <c r="BBG113" s="23"/>
      <c r="BBH113" s="23"/>
      <c r="BBI113" s="23"/>
      <c r="BBJ113" s="23"/>
      <c r="BBK113" s="23"/>
      <c r="BBL113" s="23"/>
      <c r="BBM113" s="23"/>
      <c r="BBN113" s="23"/>
      <c r="BBO113" s="23"/>
      <c r="BBP113" s="23"/>
      <c r="BBQ113" s="23"/>
      <c r="BBR113" s="23"/>
      <c r="BBS113" s="23"/>
      <c r="BBT113" s="23"/>
      <c r="BBU113" s="23"/>
      <c r="BBV113" s="23"/>
      <c r="BBW113" s="23"/>
      <c r="BBX113" s="23"/>
      <c r="BBY113" s="23"/>
      <c r="BBZ113" s="23"/>
      <c r="BCA113" s="23"/>
      <c r="BCB113" s="23"/>
      <c r="BCC113" s="23"/>
      <c r="BCD113" s="23"/>
      <c r="BCE113" s="23"/>
      <c r="BCF113" s="23"/>
      <c r="BCG113" s="23"/>
      <c r="BCH113" s="23"/>
      <c r="BCI113" s="23"/>
      <c r="BCJ113" s="23"/>
      <c r="BCK113" s="23"/>
      <c r="BCL113" s="23"/>
      <c r="BCM113" s="23"/>
      <c r="BCN113" s="23"/>
      <c r="BCO113" s="23"/>
      <c r="BCP113" s="23"/>
      <c r="BCQ113" s="23"/>
      <c r="BCR113" s="23"/>
      <c r="BCS113" s="23"/>
      <c r="BCT113" s="23"/>
      <c r="BCU113" s="23"/>
      <c r="BCV113" s="23"/>
      <c r="BCW113" s="23"/>
      <c r="BCX113" s="23"/>
      <c r="BCY113" s="23"/>
      <c r="BCZ113" s="23"/>
      <c r="BDA113" s="23"/>
      <c r="BDB113" s="23"/>
      <c r="BDC113" s="23"/>
      <c r="BDD113" s="23"/>
      <c r="BDE113" s="23"/>
      <c r="BDF113" s="23"/>
      <c r="BDG113" s="23"/>
      <c r="BDH113" s="23"/>
      <c r="BDI113" s="23"/>
      <c r="BDJ113" s="23"/>
      <c r="BDK113" s="23"/>
      <c r="BDL113" s="23"/>
      <c r="BDM113" s="23"/>
      <c r="BDN113" s="23"/>
      <c r="BDO113" s="23"/>
      <c r="BDP113" s="23"/>
      <c r="BDQ113" s="23"/>
      <c r="BDR113" s="23"/>
      <c r="BDS113" s="23"/>
      <c r="BDT113" s="23"/>
      <c r="BDU113" s="23"/>
      <c r="BDV113" s="23"/>
      <c r="BDW113" s="23"/>
      <c r="BDX113" s="23"/>
      <c r="BDY113" s="23"/>
      <c r="BDZ113" s="23"/>
      <c r="BEA113" s="23"/>
      <c r="BEB113" s="23"/>
      <c r="BEC113" s="23"/>
      <c r="BED113" s="23"/>
      <c r="BEE113" s="23"/>
      <c r="BEF113" s="23"/>
      <c r="BEG113" s="23"/>
      <c r="BEH113" s="23"/>
      <c r="BEI113" s="23"/>
      <c r="BEJ113" s="23"/>
      <c r="BEK113" s="23"/>
      <c r="BEL113" s="23"/>
      <c r="BEM113" s="23"/>
      <c r="BEN113" s="23"/>
      <c r="BEO113" s="23"/>
      <c r="BEP113" s="23"/>
      <c r="BEQ113" s="23"/>
      <c r="BER113" s="23"/>
      <c r="BES113" s="23"/>
      <c r="BET113" s="23"/>
      <c r="BEU113" s="23"/>
      <c r="BEV113" s="23"/>
      <c r="BEW113" s="23"/>
      <c r="BEX113" s="23"/>
      <c r="BEY113" s="23"/>
      <c r="BEZ113" s="23"/>
      <c r="BFA113" s="23"/>
      <c r="BFB113" s="23"/>
      <c r="BFC113" s="23"/>
      <c r="BFD113" s="23"/>
      <c r="BFE113" s="23"/>
      <c r="BFF113" s="23"/>
      <c r="BFG113" s="23"/>
      <c r="BFH113" s="23"/>
      <c r="BFI113" s="23"/>
      <c r="BFJ113" s="23"/>
      <c r="BFK113" s="23"/>
      <c r="BFL113" s="23"/>
      <c r="BFM113" s="23"/>
      <c r="BFN113" s="23"/>
      <c r="BFO113" s="23"/>
      <c r="BFP113" s="23"/>
      <c r="BFQ113" s="23"/>
      <c r="BFR113" s="23"/>
      <c r="BFS113" s="23"/>
      <c r="BFT113" s="23"/>
      <c r="BFU113" s="23"/>
      <c r="BFV113" s="23"/>
      <c r="BFW113" s="23"/>
      <c r="BFX113" s="23"/>
      <c r="BFY113" s="23"/>
      <c r="BFZ113" s="23"/>
      <c r="BGA113" s="23"/>
      <c r="BGB113" s="23"/>
      <c r="BGC113" s="23"/>
      <c r="BGD113" s="23"/>
      <c r="BGE113" s="23"/>
      <c r="BGF113" s="23"/>
      <c r="BGG113" s="23"/>
      <c r="BGH113" s="23"/>
      <c r="BGI113" s="23"/>
      <c r="BGJ113" s="23"/>
      <c r="BGK113" s="23"/>
      <c r="BGL113" s="23"/>
      <c r="BGM113" s="23"/>
      <c r="BGN113" s="23"/>
      <c r="BGO113" s="23"/>
      <c r="BGP113" s="23"/>
      <c r="BGQ113" s="23"/>
      <c r="BGR113" s="23"/>
      <c r="BGS113" s="23"/>
      <c r="BGT113" s="23"/>
      <c r="BGU113" s="23"/>
      <c r="BGV113" s="23"/>
      <c r="BGW113" s="23"/>
      <c r="BGX113" s="23"/>
      <c r="BGY113" s="23"/>
      <c r="BGZ113" s="23"/>
      <c r="BHA113" s="23"/>
      <c r="BHB113" s="23"/>
      <c r="BHC113" s="23"/>
      <c r="BHD113" s="23"/>
      <c r="BHE113" s="23"/>
      <c r="BHF113" s="23"/>
      <c r="BHG113" s="23"/>
      <c r="BHH113" s="23"/>
      <c r="BHI113" s="23"/>
      <c r="BHJ113" s="23"/>
      <c r="BHK113" s="23"/>
      <c r="BHL113" s="23"/>
      <c r="BHM113" s="23"/>
      <c r="BHN113" s="23"/>
      <c r="BHO113" s="23"/>
      <c r="BHP113" s="23"/>
      <c r="BHQ113" s="23"/>
      <c r="BHR113" s="23"/>
      <c r="BHS113" s="23"/>
      <c r="BHT113" s="23"/>
      <c r="BHU113" s="23"/>
      <c r="BHV113" s="23"/>
      <c r="BHW113" s="23"/>
      <c r="BHX113" s="23"/>
      <c r="BHY113" s="23"/>
      <c r="BHZ113" s="23"/>
      <c r="BIA113" s="23"/>
      <c r="BIB113" s="23"/>
      <c r="BIC113" s="23"/>
      <c r="BID113" s="23"/>
      <c r="BIE113" s="23"/>
      <c r="BIF113" s="23"/>
      <c r="BIG113" s="23"/>
      <c r="BIH113" s="23"/>
      <c r="BII113" s="23"/>
      <c r="BIJ113" s="23"/>
      <c r="BIK113" s="23"/>
      <c r="BIL113" s="23"/>
      <c r="BIM113" s="23"/>
      <c r="BIN113" s="23"/>
      <c r="BIO113" s="23"/>
      <c r="BIP113" s="23"/>
      <c r="BIQ113" s="23"/>
      <c r="BIR113" s="23"/>
      <c r="BIS113" s="23"/>
      <c r="BIT113" s="23"/>
      <c r="BIU113" s="23"/>
      <c r="BIV113" s="23"/>
      <c r="BIW113" s="23"/>
      <c r="BIX113" s="23"/>
      <c r="BIY113" s="23"/>
      <c r="BIZ113" s="23"/>
      <c r="BJA113" s="23"/>
      <c r="BJB113" s="23"/>
      <c r="BJC113" s="23"/>
      <c r="BJD113" s="23"/>
      <c r="BJE113" s="23"/>
      <c r="BJF113" s="23"/>
      <c r="BJG113" s="23"/>
      <c r="BJH113" s="23"/>
      <c r="BJI113" s="23"/>
      <c r="BJJ113" s="23"/>
      <c r="BJK113" s="23"/>
      <c r="BJL113" s="23"/>
      <c r="BJM113" s="23"/>
      <c r="BJN113" s="23"/>
      <c r="BJO113" s="23"/>
      <c r="BJP113" s="23"/>
      <c r="BJQ113" s="23"/>
      <c r="BJR113" s="23"/>
      <c r="BJS113" s="23"/>
      <c r="BJT113" s="23"/>
      <c r="BJU113" s="23"/>
      <c r="BJV113" s="23"/>
      <c r="BJW113" s="23"/>
      <c r="BJX113" s="23"/>
      <c r="BJY113" s="23"/>
      <c r="BJZ113" s="23"/>
      <c r="BKA113" s="23"/>
      <c r="BKB113" s="23"/>
      <c r="BKC113" s="23"/>
      <c r="BKD113" s="23"/>
      <c r="BKE113" s="23"/>
      <c r="BKF113" s="23"/>
      <c r="BKG113" s="23"/>
      <c r="BKH113" s="23"/>
      <c r="BKI113" s="23"/>
      <c r="BKJ113" s="23"/>
      <c r="BKK113" s="23"/>
      <c r="BKL113" s="23"/>
      <c r="BKM113" s="23"/>
      <c r="BKN113" s="23"/>
      <c r="BKO113" s="23"/>
      <c r="BKP113" s="23"/>
      <c r="BKQ113" s="23"/>
      <c r="BKR113" s="23"/>
      <c r="BKS113" s="23"/>
      <c r="BKT113" s="23"/>
      <c r="BKU113" s="23"/>
      <c r="BKV113" s="23"/>
      <c r="BKW113" s="23"/>
      <c r="BKX113" s="23"/>
      <c r="BKY113" s="23"/>
      <c r="BKZ113" s="23"/>
      <c r="BLA113" s="23"/>
      <c r="BLB113" s="23"/>
      <c r="BLC113" s="23"/>
      <c r="BLD113" s="23"/>
      <c r="BLE113" s="23"/>
      <c r="BLF113" s="23"/>
      <c r="BLG113" s="23"/>
      <c r="BLH113" s="23"/>
      <c r="BLI113" s="23"/>
      <c r="BLJ113" s="23"/>
      <c r="BLK113" s="23"/>
      <c r="BLL113" s="23"/>
      <c r="BLM113" s="23"/>
      <c r="BLN113" s="23"/>
      <c r="BLO113" s="23"/>
      <c r="BLP113" s="23"/>
      <c r="BLQ113" s="23"/>
      <c r="BLR113" s="23"/>
      <c r="BLS113" s="23"/>
      <c r="BLT113" s="23"/>
      <c r="BLU113" s="23"/>
      <c r="BLV113" s="23"/>
      <c r="BLW113" s="23"/>
      <c r="BLX113" s="23"/>
      <c r="BLY113" s="23"/>
      <c r="BLZ113" s="23"/>
      <c r="BMA113" s="23"/>
      <c r="BMB113" s="23"/>
      <c r="BMC113" s="23"/>
      <c r="BMD113" s="23"/>
      <c r="BME113" s="23"/>
      <c r="BMF113" s="23"/>
      <c r="BMG113" s="23"/>
      <c r="BMH113" s="23"/>
      <c r="BMI113" s="23"/>
      <c r="BMJ113" s="23"/>
      <c r="BMK113" s="23"/>
      <c r="BML113" s="23"/>
      <c r="BMM113" s="23"/>
      <c r="BMN113" s="23"/>
      <c r="BMO113" s="23"/>
      <c r="BMP113" s="23"/>
      <c r="BMQ113" s="23"/>
      <c r="BMR113" s="23"/>
      <c r="BMS113" s="23"/>
      <c r="BMT113" s="23"/>
      <c r="BMU113" s="23"/>
      <c r="BMV113" s="23"/>
      <c r="BMW113" s="23"/>
      <c r="BMX113" s="23"/>
      <c r="BMY113" s="23"/>
      <c r="BMZ113" s="23"/>
      <c r="BNA113" s="23"/>
      <c r="BNB113" s="23"/>
      <c r="BNC113" s="23"/>
      <c r="BND113" s="23"/>
      <c r="BNE113" s="23"/>
      <c r="BNF113" s="23"/>
      <c r="BNG113" s="23"/>
      <c r="BNH113" s="23"/>
      <c r="BNI113" s="23"/>
      <c r="BNJ113" s="23"/>
      <c r="BNK113" s="23"/>
      <c r="BNL113" s="23"/>
      <c r="BNM113" s="23"/>
      <c r="BNN113" s="23"/>
      <c r="BNO113" s="23"/>
      <c r="BNP113" s="23"/>
      <c r="BNQ113" s="23"/>
      <c r="BNR113" s="23"/>
      <c r="BNS113" s="23"/>
      <c r="BNT113" s="23"/>
      <c r="BNU113" s="23"/>
      <c r="BNV113" s="23"/>
      <c r="BNW113" s="23"/>
      <c r="BNX113" s="23"/>
      <c r="BNY113" s="23"/>
      <c r="BNZ113" s="23"/>
      <c r="BOA113" s="23"/>
      <c r="BOB113" s="23"/>
      <c r="BOC113" s="23"/>
      <c r="BOD113" s="23"/>
      <c r="BOE113" s="23"/>
      <c r="BOF113" s="23"/>
      <c r="BOG113" s="23"/>
      <c r="BOH113" s="23"/>
      <c r="BOI113" s="23"/>
      <c r="BOJ113" s="23"/>
      <c r="BOK113" s="23"/>
      <c r="BOL113" s="23"/>
      <c r="BOM113" s="23"/>
      <c r="BON113" s="23"/>
      <c r="BOO113" s="23"/>
      <c r="BOP113" s="23"/>
      <c r="BOQ113" s="23"/>
      <c r="BOR113" s="23"/>
      <c r="BOS113" s="23"/>
      <c r="BOT113" s="23"/>
      <c r="BOU113" s="23"/>
      <c r="BOV113" s="23"/>
      <c r="BOW113" s="23"/>
      <c r="BOX113" s="23"/>
      <c r="BOY113" s="23"/>
      <c r="BOZ113" s="23"/>
      <c r="BPA113" s="23"/>
      <c r="BPB113" s="23"/>
      <c r="BPC113" s="23"/>
      <c r="BPD113" s="23"/>
      <c r="BPE113" s="23"/>
      <c r="BPF113" s="23"/>
      <c r="BPG113" s="23"/>
      <c r="BPH113" s="23"/>
      <c r="BPI113" s="23"/>
      <c r="BPJ113" s="23"/>
      <c r="BPK113" s="23"/>
    </row>
    <row r="114" spans="1:1779" s="29" customFormat="1" ht="15" hidden="1" customHeight="1" x14ac:dyDescent="0.25">
      <c r="A114" s="235"/>
      <c r="B114" s="309" t="s">
        <v>60</v>
      </c>
      <c r="C114" s="310" t="s">
        <v>31</v>
      </c>
      <c r="D114" s="229" t="s">
        <v>31</v>
      </c>
      <c r="E114" s="159" t="s">
        <v>30</v>
      </c>
      <c r="F114" s="159" t="s">
        <v>67</v>
      </c>
      <c r="G114" s="84"/>
      <c r="H114" s="84"/>
      <c r="I114" s="84"/>
      <c r="J114" s="84"/>
      <c r="K114" s="84"/>
      <c r="L114" s="159" t="s">
        <v>67</v>
      </c>
      <c r="M114" s="159" t="s">
        <v>68</v>
      </c>
      <c r="N114" s="159" t="s">
        <v>32</v>
      </c>
      <c r="O114" s="159" t="s">
        <v>33</v>
      </c>
      <c r="P114" s="98" t="s">
        <v>96</v>
      </c>
      <c r="Q114" s="28"/>
      <c r="R114" s="28"/>
      <c r="S114" s="28"/>
      <c r="T114" s="28"/>
    </row>
    <row r="115" spans="1:1779" s="29" customFormat="1" ht="15" hidden="1" customHeight="1" x14ac:dyDescent="0.25">
      <c r="A115" s="311"/>
      <c r="B115" s="312"/>
      <c r="C115" s="313"/>
      <c r="D115" s="230"/>
      <c r="E115" s="159"/>
      <c r="F115" s="159"/>
      <c r="G115" s="84"/>
      <c r="H115" s="84"/>
      <c r="I115" s="84"/>
      <c r="J115" s="84"/>
      <c r="K115" s="84"/>
      <c r="L115" s="159"/>
      <c r="M115" s="159"/>
      <c r="N115" s="159"/>
      <c r="O115" s="159"/>
      <c r="P115" s="117"/>
      <c r="Q115" s="28"/>
      <c r="R115" s="28"/>
      <c r="S115" s="28"/>
      <c r="T115" s="28"/>
    </row>
    <row r="116" spans="1:1779" s="29" customFormat="1" ht="15" customHeight="1" x14ac:dyDescent="0.25">
      <c r="A116" s="311"/>
      <c r="B116" s="312"/>
      <c r="C116" s="313"/>
      <c r="D116" s="230"/>
      <c r="E116" s="159" t="s">
        <v>30</v>
      </c>
      <c r="F116" s="159" t="s">
        <v>90</v>
      </c>
      <c r="G116" s="156" t="s">
        <v>25</v>
      </c>
      <c r="H116" s="157"/>
      <c r="I116" s="157"/>
      <c r="J116" s="157"/>
      <c r="K116" s="158"/>
      <c r="L116" s="159" t="s">
        <v>87</v>
      </c>
      <c r="M116" s="159" t="s">
        <v>91</v>
      </c>
      <c r="N116" s="159" t="s">
        <v>88</v>
      </c>
      <c r="O116" s="159" t="s">
        <v>89</v>
      </c>
      <c r="P116" s="117"/>
      <c r="Q116" s="28"/>
      <c r="R116" s="28"/>
      <c r="S116" s="28"/>
      <c r="T116" s="28"/>
    </row>
    <row r="117" spans="1:1779" s="29" customFormat="1" x14ac:dyDescent="0.25">
      <c r="A117" s="311"/>
      <c r="B117" s="312"/>
      <c r="C117" s="313"/>
      <c r="D117" s="230"/>
      <c r="E117" s="159"/>
      <c r="F117" s="159"/>
      <c r="G117" s="84" t="s">
        <v>26</v>
      </c>
      <c r="H117" s="84" t="s">
        <v>27</v>
      </c>
      <c r="I117" s="84" t="s">
        <v>28</v>
      </c>
      <c r="J117" s="84" t="s">
        <v>29</v>
      </c>
      <c r="K117" s="84" t="s">
        <v>29</v>
      </c>
      <c r="L117" s="159"/>
      <c r="M117" s="159"/>
      <c r="N117" s="159"/>
      <c r="O117" s="159"/>
      <c r="P117" s="117"/>
      <c r="Q117" s="28"/>
      <c r="R117" s="28"/>
      <c r="S117" s="28"/>
      <c r="T117" s="28"/>
    </row>
    <row r="118" spans="1:1779" s="29" customFormat="1" ht="36.75" customHeight="1" x14ac:dyDescent="0.25">
      <c r="A118" s="311"/>
      <c r="B118" s="312"/>
      <c r="C118" s="313"/>
      <c r="D118" s="230"/>
      <c r="E118" s="84">
        <v>4</v>
      </c>
      <c r="F118" s="84">
        <v>1</v>
      </c>
      <c r="G118" s="84">
        <v>0</v>
      </c>
      <c r="H118" s="84">
        <v>0</v>
      </c>
      <c r="I118" s="84">
        <v>0</v>
      </c>
      <c r="J118" s="84"/>
      <c r="K118" s="84">
        <v>1</v>
      </c>
      <c r="L118" s="84">
        <v>1</v>
      </c>
      <c r="M118" s="84">
        <v>1</v>
      </c>
      <c r="N118" s="84">
        <v>1</v>
      </c>
      <c r="O118" s="84">
        <v>1</v>
      </c>
      <c r="P118" s="117"/>
      <c r="Q118" s="28"/>
      <c r="R118" s="28"/>
      <c r="S118" s="28"/>
      <c r="T118" s="28"/>
    </row>
    <row r="119" spans="1:1779" s="7" customFormat="1" ht="68.25" customHeight="1" x14ac:dyDescent="0.25">
      <c r="A119" s="268" t="s">
        <v>42</v>
      </c>
      <c r="B119" s="91" t="s">
        <v>131</v>
      </c>
      <c r="C119" s="86" t="s">
        <v>84</v>
      </c>
      <c r="D119" s="246" t="s">
        <v>11</v>
      </c>
      <c r="E119" s="55">
        <f>SUM(F119:O119)</f>
        <v>34984.752829999998</v>
      </c>
      <c r="F119" s="209">
        <v>6984.7528300000004</v>
      </c>
      <c r="G119" s="210"/>
      <c r="H119" s="210"/>
      <c r="I119" s="210"/>
      <c r="J119" s="210"/>
      <c r="K119" s="211"/>
      <c r="L119" s="55">
        <v>7000</v>
      </c>
      <c r="M119" s="90">
        <v>7000</v>
      </c>
      <c r="N119" s="55">
        <v>7000</v>
      </c>
      <c r="O119" s="55">
        <v>7000</v>
      </c>
      <c r="P119" s="91" t="s">
        <v>96</v>
      </c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  <c r="CE119" s="23"/>
      <c r="CF119" s="23"/>
      <c r="CG119" s="23"/>
      <c r="CH119" s="23"/>
      <c r="CI119" s="23"/>
      <c r="CJ119" s="23"/>
      <c r="CK119" s="23"/>
      <c r="CL119" s="23"/>
      <c r="CM119" s="23"/>
      <c r="CN119" s="23"/>
      <c r="CO119" s="23"/>
      <c r="CP119" s="23"/>
      <c r="CQ119" s="23"/>
      <c r="CR119" s="23"/>
      <c r="CS119" s="23"/>
      <c r="CT119" s="23"/>
      <c r="CU119" s="23"/>
      <c r="CV119" s="23"/>
      <c r="CW119" s="23"/>
      <c r="CX119" s="23"/>
      <c r="CY119" s="23"/>
      <c r="CZ119" s="23"/>
      <c r="DA119" s="23"/>
      <c r="DB119" s="23"/>
      <c r="DC119" s="23"/>
      <c r="DD119" s="23"/>
      <c r="DE119" s="23"/>
      <c r="DF119" s="23"/>
      <c r="DG119" s="23"/>
      <c r="DH119" s="23"/>
      <c r="DI119" s="23"/>
      <c r="DJ119" s="23"/>
      <c r="DK119" s="23"/>
      <c r="DL119" s="23"/>
      <c r="DM119" s="23"/>
      <c r="DN119" s="23"/>
      <c r="DO119" s="23"/>
      <c r="DP119" s="23"/>
      <c r="DQ119" s="23"/>
      <c r="DR119" s="23"/>
      <c r="DS119" s="23"/>
      <c r="DT119" s="23"/>
      <c r="DU119" s="23"/>
      <c r="DV119" s="23"/>
      <c r="DW119" s="23"/>
      <c r="DX119" s="23"/>
      <c r="DY119" s="23"/>
      <c r="DZ119" s="23"/>
      <c r="EA119" s="23"/>
      <c r="EB119" s="23"/>
      <c r="EC119" s="23"/>
      <c r="ED119" s="23"/>
      <c r="EE119" s="23"/>
      <c r="EF119" s="23"/>
      <c r="EG119" s="23"/>
      <c r="EH119" s="23"/>
      <c r="EI119" s="23"/>
      <c r="EJ119" s="23"/>
      <c r="EK119" s="23"/>
      <c r="EL119" s="23"/>
      <c r="EM119" s="23"/>
      <c r="EN119" s="23"/>
      <c r="EO119" s="23"/>
      <c r="EP119" s="23"/>
      <c r="EQ119" s="23"/>
      <c r="ER119" s="23"/>
      <c r="ES119" s="23"/>
      <c r="ET119" s="23"/>
      <c r="EU119" s="23"/>
      <c r="EV119" s="23"/>
      <c r="EW119" s="23"/>
      <c r="EX119" s="23"/>
      <c r="EY119" s="23"/>
      <c r="EZ119" s="23"/>
      <c r="FA119" s="23"/>
      <c r="FB119" s="23"/>
      <c r="FC119" s="23"/>
      <c r="FD119" s="23"/>
      <c r="FE119" s="23"/>
      <c r="FF119" s="23"/>
      <c r="FG119" s="23"/>
      <c r="FH119" s="23"/>
      <c r="FI119" s="23"/>
      <c r="FJ119" s="23"/>
      <c r="FK119" s="23"/>
      <c r="FL119" s="23"/>
      <c r="FM119" s="23"/>
      <c r="FN119" s="23"/>
      <c r="FO119" s="23"/>
      <c r="FP119" s="23"/>
      <c r="FQ119" s="23"/>
      <c r="FR119" s="23"/>
      <c r="FS119" s="23"/>
      <c r="FT119" s="23"/>
      <c r="FU119" s="23"/>
      <c r="FV119" s="23"/>
      <c r="FW119" s="23"/>
      <c r="FX119" s="23"/>
      <c r="FY119" s="23"/>
      <c r="FZ119" s="23"/>
      <c r="GA119" s="23"/>
      <c r="GB119" s="23"/>
      <c r="GC119" s="23"/>
      <c r="GD119" s="23"/>
      <c r="GE119" s="23"/>
      <c r="GF119" s="23"/>
      <c r="GG119" s="23"/>
      <c r="GH119" s="23"/>
      <c r="GI119" s="23"/>
      <c r="GJ119" s="23"/>
      <c r="GK119" s="23"/>
      <c r="GL119" s="23"/>
      <c r="GM119" s="23"/>
      <c r="GN119" s="23"/>
      <c r="GO119" s="23"/>
      <c r="GP119" s="23"/>
      <c r="GQ119" s="23"/>
      <c r="GR119" s="23"/>
      <c r="GS119" s="23"/>
      <c r="GT119" s="23"/>
      <c r="GU119" s="23"/>
      <c r="GV119" s="23"/>
      <c r="GW119" s="23"/>
      <c r="GX119" s="23"/>
      <c r="GY119" s="23"/>
      <c r="GZ119" s="23"/>
      <c r="HA119" s="23"/>
      <c r="HB119" s="23"/>
      <c r="HC119" s="23"/>
      <c r="HD119" s="23"/>
      <c r="HE119" s="23"/>
      <c r="HF119" s="23"/>
      <c r="HG119" s="23"/>
      <c r="HH119" s="23"/>
      <c r="HI119" s="23"/>
      <c r="HJ119" s="23"/>
      <c r="HK119" s="23"/>
      <c r="HL119" s="23"/>
      <c r="HM119" s="23"/>
      <c r="HN119" s="23"/>
      <c r="HO119" s="23"/>
      <c r="HP119" s="23"/>
      <c r="HQ119" s="23"/>
      <c r="HR119" s="23"/>
      <c r="HS119" s="23"/>
      <c r="HT119" s="23"/>
      <c r="HU119" s="23"/>
      <c r="HV119" s="23"/>
      <c r="HW119" s="23"/>
      <c r="HX119" s="23"/>
      <c r="HY119" s="23"/>
      <c r="HZ119" s="23"/>
      <c r="IA119" s="23"/>
      <c r="IB119" s="23"/>
      <c r="IC119" s="23"/>
      <c r="ID119" s="23"/>
      <c r="IE119" s="23"/>
      <c r="IF119" s="23"/>
      <c r="IG119" s="23"/>
      <c r="IH119" s="23"/>
      <c r="II119" s="23"/>
      <c r="IJ119" s="23"/>
      <c r="IK119" s="23"/>
      <c r="IL119" s="23"/>
      <c r="IM119" s="23"/>
      <c r="IN119" s="23"/>
      <c r="IO119" s="23"/>
      <c r="IP119" s="23"/>
      <c r="IQ119" s="23"/>
      <c r="IR119" s="23"/>
      <c r="IS119" s="23"/>
      <c r="IT119" s="23"/>
      <c r="IU119" s="23"/>
      <c r="IV119" s="23"/>
      <c r="IW119" s="23"/>
      <c r="IX119" s="23"/>
      <c r="IY119" s="23"/>
      <c r="IZ119" s="23"/>
      <c r="JA119" s="23"/>
      <c r="JB119" s="23"/>
      <c r="JC119" s="23"/>
      <c r="JD119" s="23"/>
      <c r="JE119" s="23"/>
      <c r="JF119" s="23"/>
      <c r="JG119" s="23"/>
      <c r="JH119" s="23"/>
      <c r="JI119" s="23"/>
      <c r="JJ119" s="23"/>
      <c r="JK119" s="23"/>
      <c r="JL119" s="23"/>
      <c r="JM119" s="23"/>
      <c r="JN119" s="23"/>
      <c r="JO119" s="23"/>
      <c r="JP119" s="23"/>
      <c r="JQ119" s="23"/>
      <c r="JR119" s="23"/>
      <c r="JS119" s="23"/>
      <c r="JT119" s="23"/>
      <c r="JU119" s="23"/>
      <c r="JV119" s="23"/>
      <c r="JW119" s="23"/>
      <c r="JX119" s="23"/>
      <c r="JY119" s="23"/>
      <c r="JZ119" s="23"/>
      <c r="KA119" s="23"/>
      <c r="KB119" s="23"/>
      <c r="KC119" s="23"/>
      <c r="KD119" s="23"/>
      <c r="KE119" s="23"/>
      <c r="KF119" s="23"/>
      <c r="KG119" s="23"/>
      <c r="KH119" s="23"/>
      <c r="KI119" s="23"/>
      <c r="KJ119" s="23"/>
      <c r="KK119" s="23"/>
      <c r="KL119" s="23"/>
      <c r="KM119" s="23"/>
      <c r="KN119" s="23"/>
      <c r="KO119" s="23"/>
      <c r="KP119" s="23"/>
      <c r="KQ119" s="23"/>
      <c r="KR119" s="23"/>
      <c r="KS119" s="23"/>
      <c r="KT119" s="23"/>
      <c r="KU119" s="23"/>
      <c r="KV119" s="23"/>
      <c r="KW119" s="23"/>
      <c r="KX119" s="23"/>
      <c r="KY119" s="23"/>
      <c r="KZ119" s="23"/>
      <c r="LA119" s="23"/>
      <c r="LB119" s="23"/>
      <c r="LC119" s="23"/>
      <c r="LD119" s="23"/>
      <c r="LE119" s="23"/>
      <c r="LF119" s="23"/>
      <c r="LG119" s="23"/>
      <c r="LH119" s="23"/>
      <c r="LI119" s="23"/>
      <c r="LJ119" s="23"/>
      <c r="LK119" s="23"/>
      <c r="LL119" s="23"/>
      <c r="LM119" s="23"/>
      <c r="LN119" s="23"/>
      <c r="LO119" s="23"/>
      <c r="LP119" s="23"/>
      <c r="LQ119" s="23"/>
      <c r="LR119" s="23"/>
      <c r="LS119" s="23"/>
      <c r="LT119" s="23"/>
      <c r="LU119" s="23"/>
      <c r="LV119" s="23"/>
      <c r="LW119" s="23"/>
      <c r="LX119" s="23"/>
      <c r="LY119" s="23"/>
      <c r="LZ119" s="23"/>
      <c r="MA119" s="23"/>
      <c r="MB119" s="23"/>
      <c r="MC119" s="23"/>
      <c r="MD119" s="23"/>
      <c r="ME119" s="23"/>
      <c r="MF119" s="23"/>
      <c r="MG119" s="23"/>
      <c r="MH119" s="23"/>
      <c r="MI119" s="23"/>
      <c r="MJ119" s="23"/>
      <c r="MK119" s="23"/>
      <c r="ML119" s="23"/>
      <c r="MM119" s="23"/>
      <c r="MN119" s="23"/>
      <c r="MO119" s="23"/>
      <c r="MP119" s="23"/>
      <c r="MQ119" s="23"/>
      <c r="MR119" s="23"/>
      <c r="MS119" s="23"/>
      <c r="MT119" s="23"/>
      <c r="MU119" s="23"/>
      <c r="MV119" s="23"/>
      <c r="MW119" s="23"/>
      <c r="MX119" s="23"/>
      <c r="MY119" s="23"/>
      <c r="MZ119" s="23"/>
      <c r="NA119" s="23"/>
      <c r="NB119" s="23"/>
      <c r="NC119" s="23"/>
      <c r="ND119" s="23"/>
      <c r="NE119" s="23"/>
      <c r="NF119" s="23"/>
      <c r="NG119" s="23"/>
      <c r="NH119" s="23"/>
      <c r="NI119" s="23"/>
      <c r="NJ119" s="23"/>
      <c r="NK119" s="23"/>
      <c r="NL119" s="23"/>
      <c r="NM119" s="23"/>
      <c r="NN119" s="23"/>
      <c r="NO119" s="23"/>
      <c r="NP119" s="23"/>
      <c r="NQ119" s="23"/>
      <c r="NR119" s="23"/>
      <c r="NS119" s="23"/>
      <c r="NT119" s="23"/>
      <c r="NU119" s="23"/>
      <c r="NV119" s="23"/>
      <c r="NW119" s="23"/>
      <c r="NX119" s="23"/>
      <c r="NY119" s="23"/>
      <c r="NZ119" s="23"/>
      <c r="OA119" s="23"/>
      <c r="OB119" s="23"/>
      <c r="OC119" s="23"/>
      <c r="OD119" s="23"/>
      <c r="OE119" s="23"/>
      <c r="OF119" s="23"/>
      <c r="OG119" s="23"/>
      <c r="OH119" s="23"/>
      <c r="OI119" s="23"/>
      <c r="OJ119" s="23"/>
      <c r="OK119" s="23"/>
      <c r="OL119" s="23"/>
      <c r="OM119" s="23"/>
      <c r="ON119" s="23"/>
      <c r="OO119" s="23"/>
      <c r="OP119" s="23"/>
      <c r="OQ119" s="23"/>
      <c r="OR119" s="23"/>
      <c r="OS119" s="23"/>
      <c r="OT119" s="23"/>
      <c r="OU119" s="23"/>
      <c r="OV119" s="23"/>
      <c r="OW119" s="23"/>
      <c r="OX119" s="23"/>
      <c r="OY119" s="23"/>
      <c r="OZ119" s="23"/>
      <c r="PA119" s="23"/>
      <c r="PB119" s="23"/>
      <c r="PC119" s="23"/>
      <c r="PD119" s="23"/>
      <c r="PE119" s="23"/>
      <c r="PF119" s="23"/>
      <c r="PG119" s="23"/>
      <c r="PH119" s="23"/>
      <c r="PI119" s="23"/>
      <c r="PJ119" s="23"/>
      <c r="PK119" s="23"/>
      <c r="PL119" s="23"/>
      <c r="PM119" s="23"/>
      <c r="PN119" s="23"/>
      <c r="PO119" s="23"/>
      <c r="PP119" s="23"/>
      <c r="PQ119" s="23"/>
      <c r="PR119" s="23"/>
      <c r="PS119" s="23"/>
      <c r="PT119" s="23"/>
      <c r="PU119" s="23"/>
      <c r="PV119" s="23"/>
      <c r="PW119" s="23"/>
      <c r="PX119" s="23"/>
      <c r="PY119" s="23"/>
      <c r="PZ119" s="23"/>
      <c r="QA119" s="23"/>
      <c r="QB119" s="23"/>
      <c r="QC119" s="23"/>
      <c r="QD119" s="23"/>
      <c r="QE119" s="23"/>
      <c r="QF119" s="23"/>
      <c r="QG119" s="23"/>
      <c r="QH119" s="23"/>
      <c r="QI119" s="23"/>
      <c r="QJ119" s="23"/>
      <c r="QK119" s="23"/>
      <c r="QL119" s="23"/>
      <c r="QM119" s="23"/>
      <c r="QN119" s="23"/>
      <c r="QO119" s="23"/>
      <c r="QP119" s="23"/>
      <c r="QQ119" s="23"/>
      <c r="QR119" s="23"/>
      <c r="QS119" s="23"/>
      <c r="QT119" s="23"/>
      <c r="QU119" s="23"/>
      <c r="QV119" s="23"/>
      <c r="QW119" s="23"/>
      <c r="QX119" s="23"/>
      <c r="QY119" s="23"/>
      <c r="QZ119" s="23"/>
      <c r="RA119" s="23"/>
      <c r="RB119" s="23"/>
      <c r="RC119" s="23"/>
      <c r="RD119" s="23"/>
      <c r="RE119" s="23"/>
      <c r="RF119" s="23"/>
      <c r="RG119" s="23"/>
      <c r="RH119" s="23"/>
      <c r="RI119" s="23"/>
      <c r="RJ119" s="23"/>
      <c r="RK119" s="23"/>
      <c r="RL119" s="23"/>
      <c r="RM119" s="23"/>
      <c r="RN119" s="23"/>
      <c r="RO119" s="23"/>
      <c r="RP119" s="23"/>
      <c r="RQ119" s="23"/>
      <c r="RR119" s="23"/>
      <c r="RS119" s="23"/>
      <c r="RT119" s="23"/>
      <c r="RU119" s="23"/>
      <c r="RV119" s="23"/>
      <c r="RW119" s="23"/>
      <c r="RX119" s="23"/>
      <c r="RY119" s="23"/>
      <c r="RZ119" s="23"/>
      <c r="SA119" s="23"/>
      <c r="SB119" s="23"/>
      <c r="SC119" s="23"/>
      <c r="SD119" s="23"/>
      <c r="SE119" s="23"/>
      <c r="SF119" s="23"/>
      <c r="SG119" s="23"/>
      <c r="SH119" s="23"/>
      <c r="SI119" s="23"/>
      <c r="SJ119" s="23"/>
      <c r="SK119" s="23"/>
      <c r="SL119" s="23"/>
      <c r="SM119" s="23"/>
      <c r="SN119" s="23"/>
      <c r="SO119" s="23"/>
      <c r="SP119" s="23"/>
      <c r="SQ119" s="23"/>
      <c r="SR119" s="23"/>
      <c r="SS119" s="23"/>
      <c r="ST119" s="23"/>
      <c r="SU119" s="23"/>
      <c r="SV119" s="23"/>
      <c r="SW119" s="23"/>
      <c r="SX119" s="23"/>
      <c r="SY119" s="23"/>
      <c r="SZ119" s="23"/>
      <c r="TA119" s="23"/>
      <c r="TB119" s="23"/>
      <c r="TC119" s="23"/>
      <c r="TD119" s="23"/>
      <c r="TE119" s="23"/>
      <c r="TF119" s="23"/>
      <c r="TG119" s="23"/>
      <c r="TH119" s="23"/>
      <c r="TI119" s="23"/>
      <c r="TJ119" s="23"/>
      <c r="TK119" s="23"/>
      <c r="TL119" s="23"/>
      <c r="TM119" s="23"/>
      <c r="TN119" s="23"/>
      <c r="TO119" s="23"/>
      <c r="TP119" s="23"/>
      <c r="TQ119" s="23"/>
      <c r="TR119" s="23"/>
      <c r="TS119" s="23"/>
      <c r="TT119" s="23"/>
      <c r="TU119" s="23"/>
      <c r="TV119" s="23"/>
      <c r="TW119" s="23"/>
      <c r="TX119" s="23"/>
      <c r="TY119" s="23"/>
      <c r="TZ119" s="23"/>
      <c r="UA119" s="23"/>
      <c r="UB119" s="23"/>
      <c r="UC119" s="23"/>
      <c r="UD119" s="23"/>
      <c r="UE119" s="23"/>
      <c r="UF119" s="23"/>
      <c r="UG119" s="23"/>
      <c r="UH119" s="23"/>
      <c r="UI119" s="23"/>
      <c r="UJ119" s="23"/>
      <c r="UK119" s="23"/>
      <c r="UL119" s="23"/>
      <c r="UM119" s="23"/>
      <c r="UN119" s="23"/>
      <c r="UO119" s="23"/>
      <c r="UP119" s="23"/>
      <c r="UQ119" s="23"/>
      <c r="UR119" s="23"/>
      <c r="US119" s="23"/>
      <c r="UT119" s="23"/>
      <c r="UU119" s="23"/>
      <c r="UV119" s="23"/>
      <c r="UW119" s="23"/>
      <c r="UX119" s="23"/>
      <c r="UY119" s="23"/>
      <c r="UZ119" s="23"/>
      <c r="VA119" s="23"/>
      <c r="VB119" s="23"/>
      <c r="VC119" s="23"/>
      <c r="VD119" s="23"/>
      <c r="VE119" s="23"/>
      <c r="VF119" s="23"/>
      <c r="VG119" s="23"/>
      <c r="VH119" s="23"/>
      <c r="VI119" s="23"/>
      <c r="VJ119" s="23"/>
      <c r="VK119" s="23"/>
      <c r="VL119" s="23"/>
      <c r="VM119" s="23"/>
      <c r="VN119" s="23"/>
      <c r="VO119" s="23"/>
      <c r="VP119" s="23"/>
      <c r="VQ119" s="23"/>
      <c r="VR119" s="23"/>
      <c r="VS119" s="23"/>
      <c r="VT119" s="23"/>
      <c r="VU119" s="23"/>
      <c r="VV119" s="23"/>
      <c r="VW119" s="23"/>
      <c r="VX119" s="23"/>
      <c r="VY119" s="23"/>
      <c r="VZ119" s="23"/>
      <c r="WA119" s="23"/>
      <c r="WB119" s="23"/>
      <c r="WC119" s="23"/>
      <c r="WD119" s="23"/>
      <c r="WE119" s="23"/>
      <c r="WF119" s="23"/>
      <c r="WG119" s="23"/>
      <c r="WH119" s="23"/>
      <c r="WI119" s="23"/>
      <c r="WJ119" s="23"/>
      <c r="WK119" s="23"/>
      <c r="WL119" s="23"/>
      <c r="WM119" s="23"/>
      <c r="WN119" s="23"/>
      <c r="WO119" s="23"/>
      <c r="WP119" s="23"/>
      <c r="WQ119" s="23"/>
      <c r="WR119" s="23"/>
      <c r="WS119" s="23"/>
      <c r="WT119" s="23"/>
      <c r="WU119" s="23"/>
      <c r="WV119" s="23"/>
      <c r="WW119" s="23"/>
      <c r="WX119" s="23"/>
      <c r="WY119" s="23"/>
      <c r="WZ119" s="23"/>
      <c r="XA119" s="23"/>
      <c r="XB119" s="23"/>
      <c r="XC119" s="23"/>
      <c r="XD119" s="23"/>
      <c r="XE119" s="23"/>
      <c r="XF119" s="23"/>
      <c r="XG119" s="23"/>
      <c r="XH119" s="23"/>
      <c r="XI119" s="23"/>
      <c r="XJ119" s="23"/>
      <c r="XK119" s="23"/>
      <c r="XL119" s="23"/>
      <c r="XM119" s="23"/>
      <c r="XN119" s="23"/>
      <c r="XO119" s="23"/>
      <c r="XP119" s="23"/>
      <c r="XQ119" s="23"/>
      <c r="XR119" s="23"/>
      <c r="XS119" s="23"/>
      <c r="XT119" s="23"/>
      <c r="XU119" s="23"/>
      <c r="XV119" s="23"/>
      <c r="XW119" s="23"/>
      <c r="XX119" s="23"/>
      <c r="XY119" s="23"/>
      <c r="XZ119" s="23"/>
      <c r="YA119" s="23"/>
      <c r="YB119" s="23"/>
      <c r="YC119" s="23"/>
      <c r="YD119" s="23"/>
      <c r="YE119" s="23"/>
      <c r="YF119" s="23"/>
      <c r="YG119" s="23"/>
      <c r="YH119" s="23"/>
      <c r="YI119" s="23"/>
      <c r="YJ119" s="23"/>
      <c r="YK119" s="23"/>
      <c r="YL119" s="23"/>
      <c r="YM119" s="23"/>
      <c r="YN119" s="23"/>
      <c r="YO119" s="23"/>
      <c r="YP119" s="23"/>
      <c r="YQ119" s="23"/>
      <c r="YR119" s="23"/>
      <c r="YS119" s="23"/>
      <c r="YT119" s="23"/>
      <c r="YU119" s="23"/>
      <c r="YV119" s="23"/>
      <c r="YW119" s="23"/>
      <c r="YX119" s="23"/>
      <c r="YY119" s="23"/>
      <c r="YZ119" s="23"/>
      <c r="ZA119" s="23"/>
      <c r="ZB119" s="23"/>
      <c r="ZC119" s="23"/>
      <c r="ZD119" s="23"/>
      <c r="ZE119" s="23"/>
      <c r="ZF119" s="23"/>
      <c r="ZG119" s="23"/>
      <c r="ZH119" s="23"/>
      <c r="ZI119" s="23"/>
      <c r="ZJ119" s="23"/>
      <c r="ZK119" s="23"/>
      <c r="ZL119" s="23"/>
      <c r="ZM119" s="23"/>
      <c r="ZN119" s="23"/>
      <c r="ZO119" s="23"/>
      <c r="ZP119" s="23"/>
      <c r="ZQ119" s="23"/>
      <c r="ZR119" s="23"/>
      <c r="ZS119" s="23"/>
      <c r="ZT119" s="23"/>
      <c r="ZU119" s="23"/>
      <c r="ZV119" s="23"/>
      <c r="ZW119" s="23"/>
      <c r="ZX119" s="23"/>
      <c r="ZY119" s="23"/>
      <c r="ZZ119" s="23"/>
      <c r="AAA119" s="23"/>
      <c r="AAB119" s="23"/>
      <c r="AAC119" s="23"/>
      <c r="AAD119" s="23"/>
      <c r="AAE119" s="23"/>
      <c r="AAF119" s="23"/>
      <c r="AAG119" s="23"/>
      <c r="AAH119" s="23"/>
      <c r="AAI119" s="23"/>
      <c r="AAJ119" s="23"/>
      <c r="AAK119" s="23"/>
      <c r="AAL119" s="23"/>
      <c r="AAM119" s="23"/>
      <c r="AAN119" s="23"/>
      <c r="AAO119" s="23"/>
      <c r="AAP119" s="23"/>
      <c r="AAQ119" s="23"/>
      <c r="AAR119" s="23"/>
      <c r="AAS119" s="23"/>
      <c r="AAT119" s="23"/>
      <c r="AAU119" s="23"/>
      <c r="AAV119" s="23"/>
      <c r="AAW119" s="23"/>
      <c r="AAX119" s="23"/>
      <c r="AAY119" s="23"/>
      <c r="AAZ119" s="23"/>
      <c r="ABA119" s="23"/>
      <c r="ABB119" s="23"/>
      <c r="ABC119" s="23"/>
      <c r="ABD119" s="23"/>
      <c r="ABE119" s="23"/>
      <c r="ABF119" s="23"/>
      <c r="ABG119" s="23"/>
      <c r="ABH119" s="23"/>
      <c r="ABI119" s="23"/>
      <c r="ABJ119" s="23"/>
      <c r="ABK119" s="23"/>
      <c r="ABL119" s="23"/>
      <c r="ABM119" s="23"/>
      <c r="ABN119" s="23"/>
      <c r="ABO119" s="23"/>
      <c r="ABP119" s="23"/>
      <c r="ABQ119" s="23"/>
      <c r="ABR119" s="23"/>
      <c r="ABS119" s="23"/>
      <c r="ABT119" s="23"/>
      <c r="ABU119" s="23"/>
      <c r="ABV119" s="23"/>
      <c r="ABW119" s="23"/>
      <c r="ABX119" s="23"/>
      <c r="ABY119" s="23"/>
      <c r="ABZ119" s="23"/>
      <c r="ACA119" s="23"/>
      <c r="ACB119" s="23"/>
      <c r="ACC119" s="23"/>
      <c r="ACD119" s="23"/>
      <c r="ACE119" s="23"/>
      <c r="ACF119" s="23"/>
      <c r="ACG119" s="23"/>
      <c r="ACH119" s="23"/>
      <c r="ACI119" s="23"/>
      <c r="ACJ119" s="23"/>
      <c r="ACK119" s="23"/>
      <c r="ACL119" s="23"/>
      <c r="ACM119" s="23"/>
      <c r="ACN119" s="23"/>
      <c r="ACO119" s="23"/>
      <c r="ACP119" s="23"/>
      <c r="ACQ119" s="23"/>
      <c r="ACR119" s="23"/>
      <c r="ACS119" s="23"/>
      <c r="ACT119" s="23"/>
      <c r="ACU119" s="23"/>
      <c r="ACV119" s="23"/>
      <c r="ACW119" s="23"/>
      <c r="ACX119" s="23"/>
      <c r="ACY119" s="23"/>
      <c r="ACZ119" s="23"/>
      <c r="ADA119" s="23"/>
      <c r="ADB119" s="23"/>
      <c r="ADC119" s="23"/>
      <c r="ADD119" s="23"/>
      <c r="ADE119" s="23"/>
      <c r="ADF119" s="23"/>
      <c r="ADG119" s="23"/>
      <c r="ADH119" s="23"/>
      <c r="ADI119" s="23"/>
      <c r="ADJ119" s="23"/>
      <c r="ADK119" s="23"/>
      <c r="ADL119" s="23"/>
      <c r="ADM119" s="23"/>
      <c r="ADN119" s="23"/>
      <c r="ADO119" s="23"/>
      <c r="ADP119" s="23"/>
      <c r="ADQ119" s="23"/>
      <c r="ADR119" s="23"/>
      <c r="ADS119" s="23"/>
      <c r="ADT119" s="23"/>
      <c r="ADU119" s="23"/>
      <c r="ADV119" s="23"/>
      <c r="ADW119" s="23"/>
      <c r="ADX119" s="23"/>
      <c r="ADY119" s="23"/>
      <c r="ADZ119" s="23"/>
      <c r="AEA119" s="23"/>
      <c r="AEB119" s="23"/>
      <c r="AEC119" s="23"/>
      <c r="AED119" s="23"/>
      <c r="AEE119" s="23"/>
      <c r="AEF119" s="23"/>
      <c r="AEG119" s="23"/>
      <c r="AEH119" s="23"/>
      <c r="AEI119" s="23"/>
      <c r="AEJ119" s="23"/>
      <c r="AEK119" s="23"/>
      <c r="AEL119" s="23"/>
      <c r="AEM119" s="23"/>
      <c r="AEN119" s="23"/>
      <c r="AEO119" s="23"/>
      <c r="AEP119" s="23"/>
      <c r="AEQ119" s="23"/>
      <c r="AER119" s="23"/>
      <c r="AES119" s="23"/>
      <c r="AET119" s="23"/>
      <c r="AEU119" s="23"/>
      <c r="AEV119" s="23"/>
      <c r="AEW119" s="23"/>
      <c r="AEX119" s="23"/>
      <c r="AEY119" s="23"/>
      <c r="AEZ119" s="23"/>
      <c r="AFA119" s="23"/>
      <c r="AFB119" s="23"/>
      <c r="AFC119" s="23"/>
      <c r="AFD119" s="23"/>
      <c r="AFE119" s="23"/>
      <c r="AFF119" s="23"/>
      <c r="AFG119" s="23"/>
      <c r="AFH119" s="23"/>
      <c r="AFI119" s="23"/>
      <c r="AFJ119" s="23"/>
      <c r="AFK119" s="23"/>
      <c r="AFL119" s="23"/>
      <c r="AFM119" s="23"/>
      <c r="AFN119" s="23"/>
      <c r="AFO119" s="23"/>
      <c r="AFP119" s="23"/>
      <c r="AFQ119" s="23"/>
      <c r="AFR119" s="23"/>
      <c r="AFS119" s="23"/>
      <c r="AFT119" s="23"/>
      <c r="AFU119" s="23"/>
      <c r="AFV119" s="23"/>
      <c r="AFW119" s="23"/>
      <c r="AFX119" s="23"/>
      <c r="AFY119" s="23"/>
      <c r="AFZ119" s="23"/>
      <c r="AGA119" s="23"/>
      <c r="AGB119" s="23"/>
      <c r="AGC119" s="23"/>
      <c r="AGD119" s="23"/>
      <c r="AGE119" s="23"/>
      <c r="AGF119" s="23"/>
      <c r="AGG119" s="23"/>
      <c r="AGH119" s="23"/>
      <c r="AGI119" s="23"/>
      <c r="AGJ119" s="23"/>
      <c r="AGK119" s="23"/>
      <c r="AGL119" s="23"/>
      <c r="AGM119" s="23"/>
      <c r="AGN119" s="23"/>
      <c r="AGO119" s="23"/>
      <c r="AGP119" s="23"/>
      <c r="AGQ119" s="23"/>
      <c r="AGR119" s="23"/>
      <c r="AGS119" s="23"/>
      <c r="AGT119" s="23"/>
      <c r="AGU119" s="23"/>
      <c r="AGV119" s="23"/>
      <c r="AGW119" s="23"/>
      <c r="AGX119" s="23"/>
      <c r="AGY119" s="23"/>
      <c r="AGZ119" s="23"/>
      <c r="AHA119" s="23"/>
      <c r="AHB119" s="23"/>
      <c r="AHC119" s="23"/>
      <c r="AHD119" s="23"/>
      <c r="AHE119" s="23"/>
      <c r="AHF119" s="23"/>
      <c r="AHG119" s="23"/>
      <c r="AHH119" s="23"/>
      <c r="AHI119" s="23"/>
      <c r="AHJ119" s="23"/>
      <c r="AHK119" s="23"/>
      <c r="AHL119" s="23"/>
      <c r="AHM119" s="23"/>
      <c r="AHN119" s="23"/>
      <c r="AHO119" s="23"/>
      <c r="AHP119" s="23"/>
      <c r="AHQ119" s="23"/>
      <c r="AHR119" s="23"/>
      <c r="AHS119" s="23"/>
      <c r="AHT119" s="23"/>
      <c r="AHU119" s="23"/>
      <c r="AHV119" s="23"/>
      <c r="AHW119" s="23"/>
      <c r="AHX119" s="23"/>
      <c r="AHY119" s="23"/>
      <c r="AHZ119" s="23"/>
      <c r="AIA119" s="23"/>
      <c r="AIB119" s="23"/>
      <c r="AIC119" s="23"/>
      <c r="AID119" s="23"/>
      <c r="AIE119" s="23"/>
      <c r="AIF119" s="23"/>
      <c r="AIG119" s="23"/>
      <c r="AIH119" s="23"/>
      <c r="AII119" s="23"/>
      <c r="AIJ119" s="23"/>
      <c r="AIK119" s="23"/>
      <c r="AIL119" s="23"/>
      <c r="AIM119" s="23"/>
      <c r="AIN119" s="23"/>
      <c r="AIO119" s="23"/>
      <c r="AIP119" s="23"/>
      <c r="AIQ119" s="23"/>
      <c r="AIR119" s="23"/>
      <c r="AIS119" s="23"/>
      <c r="AIT119" s="23"/>
      <c r="AIU119" s="23"/>
      <c r="AIV119" s="23"/>
      <c r="AIW119" s="23"/>
      <c r="AIX119" s="23"/>
      <c r="AIY119" s="23"/>
      <c r="AIZ119" s="23"/>
      <c r="AJA119" s="23"/>
      <c r="AJB119" s="23"/>
      <c r="AJC119" s="23"/>
      <c r="AJD119" s="23"/>
      <c r="AJE119" s="23"/>
      <c r="AJF119" s="23"/>
      <c r="AJG119" s="23"/>
      <c r="AJH119" s="23"/>
      <c r="AJI119" s="23"/>
      <c r="AJJ119" s="23"/>
      <c r="AJK119" s="23"/>
      <c r="AJL119" s="23"/>
      <c r="AJM119" s="23"/>
      <c r="AJN119" s="23"/>
      <c r="AJO119" s="23"/>
      <c r="AJP119" s="23"/>
      <c r="AJQ119" s="23"/>
      <c r="AJR119" s="23"/>
      <c r="AJS119" s="23"/>
      <c r="AJT119" s="23"/>
      <c r="AJU119" s="23"/>
      <c r="AJV119" s="23"/>
      <c r="AJW119" s="23"/>
      <c r="AJX119" s="23"/>
      <c r="AJY119" s="23"/>
      <c r="AJZ119" s="23"/>
      <c r="AKA119" s="23"/>
      <c r="AKB119" s="23"/>
      <c r="AKC119" s="23"/>
      <c r="AKD119" s="23"/>
      <c r="AKE119" s="23"/>
      <c r="AKF119" s="23"/>
      <c r="AKG119" s="23"/>
      <c r="AKH119" s="23"/>
      <c r="AKI119" s="23"/>
      <c r="AKJ119" s="23"/>
      <c r="AKK119" s="23"/>
      <c r="AKL119" s="23"/>
      <c r="AKM119" s="23"/>
      <c r="AKN119" s="23"/>
      <c r="AKO119" s="23"/>
      <c r="AKP119" s="23"/>
      <c r="AKQ119" s="23"/>
      <c r="AKR119" s="23"/>
      <c r="AKS119" s="23"/>
      <c r="AKT119" s="23"/>
      <c r="AKU119" s="23"/>
      <c r="AKV119" s="23"/>
      <c r="AKW119" s="23"/>
      <c r="AKX119" s="23"/>
      <c r="AKY119" s="23"/>
      <c r="AKZ119" s="23"/>
      <c r="ALA119" s="23"/>
      <c r="ALB119" s="23"/>
      <c r="ALC119" s="23"/>
      <c r="ALD119" s="23"/>
      <c r="ALE119" s="23"/>
      <c r="ALF119" s="23"/>
      <c r="ALG119" s="23"/>
      <c r="ALH119" s="23"/>
      <c r="ALI119" s="23"/>
      <c r="ALJ119" s="23"/>
      <c r="ALK119" s="23"/>
      <c r="ALL119" s="23"/>
      <c r="ALM119" s="23"/>
      <c r="ALN119" s="23"/>
      <c r="ALO119" s="23"/>
      <c r="ALP119" s="23"/>
      <c r="ALQ119" s="23"/>
      <c r="ALR119" s="23"/>
      <c r="ALS119" s="23"/>
      <c r="ALT119" s="23"/>
      <c r="ALU119" s="23"/>
      <c r="ALV119" s="23"/>
      <c r="ALW119" s="23"/>
      <c r="ALX119" s="23"/>
      <c r="ALY119" s="23"/>
      <c r="ALZ119" s="23"/>
      <c r="AMA119" s="23"/>
      <c r="AMB119" s="23"/>
      <c r="AMC119" s="23"/>
      <c r="AMD119" s="23"/>
      <c r="AME119" s="23"/>
      <c r="AMF119" s="23"/>
      <c r="AMG119" s="23"/>
      <c r="AMH119" s="23"/>
      <c r="AMI119" s="23"/>
      <c r="AMJ119" s="23"/>
      <c r="AMK119" s="23"/>
      <c r="AML119" s="23"/>
      <c r="AMM119" s="23"/>
      <c r="AMN119" s="23"/>
      <c r="AMO119" s="23"/>
      <c r="AMP119" s="23"/>
      <c r="AMQ119" s="23"/>
      <c r="AMR119" s="23"/>
      <c r="AMS119" s="23"/>
      <c r="AMT119" s="23"/>
      <c r="AMU119" s="23"/>
      <c r="AMV119" s="23"/>
      <c r="AMW119" s="23"/>
      <c r="AMX119" s="23"/>
      <c r="AMY119" s="23"/>
      <c r="AMZ119" s="23"/>
      <c r="ANA119" s="23"/>
      <c r="ANB119" s="23"/>
      <c r="ANC119" s="23"/>
      <c r="AND119" s="23"/>
      <c r="ANE119" s="23"/>
      <c r="ANF119" s="23"/>
      <c r="ANG119" s="23"/>
      <c r="ANH119" s="23"/>
      <c r="ANI119" s="23"/>
      <c r="ANJ119" s="23"/>
      <c r="ANK119" s="23"/>
      <c r="ANL119" s="23"/>
      <c r="ANM119" s="23"/>
      <c r="ANN119" s="23"/>
      <c r="ANO119" s="23"/>
      <c r="ANP119" s="23"/>
      <c r="ANQ119" s="23"/>
      <c r="ANR119" s="23"/>
      <c r="ANS119" s="23"/>
      <c r="ANT119" s="23"/>
      <c r="ANU119" s="23"/>
      <c r="ANV119" s="23"/>
      <c r="ANW119" s="23"/>
      <c r="ANX119" s="23"/>
      <c r="ANY119" s="23"/>
      <c r="ANZ119" s="23"/>
      <c r="AOA119" s="23"/>
      <c r="AOB119" s="23"/>
      <c r="AOC119" s="23"/>
      <c r="AOD119" s="23"/>
      <c r="AOE119" s="23"/>
      <c r="AOF119" s="23"/>
      <c r="AOG119" s="23"/>
      <c r="AOH119" s="23"/>
      <c r="AOI119" s="23"/>
      <c r="AOJ119" s="23"/>
      <c r="AOK119" s="23"/>
      <c r="AOL119" s="23"/>
      <c r="AOM119" s="23"/>
      <c r="AON119" s="23"/>
      <c r="AOO119" s="23"/>
      <c r="AOP119" s="23"/>
      <c r="AOQ119" s="23"/>
      <c r="AOR119" s="23"/>
      <c r="AOS119" s="23"/>
      <c r="AOT119" s="23"/>
      <c r="AOU119" s="23"/>
      <c r="AOV119" s="23"/>
      <c r="AOW119" s="23"/>
      <c r="AOX119" s="23"/>
      <c r="AOY119" s="23"/>
      <c r="AOZ119" s="23"/>
      <c r="APA119" s="23"/>
      <c r="APB119" s="23"/>
      <c r="APC119" s="23"/>
      <c r="APD119" s="23"/>
      <c r="APE119" s="23"/>
      <c r="APF119" s="23"/>
      <c r="APG119" s="23"/>
      <c r="APH119" s="23"/>
      <c r="API119" s="23"/>
      <c r="APJ119" s="23"/>
      <c r="APK119" s="23"/>
      <c r="APL119" s="23"/>
      <c r="APM119" s="23"/>
      <c r="APN119" s="23"/>
      <c r="APO119" s="23"/>
      <c r="APP119" s="23"/>
      <c r="APQ119" s="23"/>
      <c r="APR119" s="23"/>
      <c r="APS119" s="23"/>
      <c r="APT119" s="23"/>
      <c r="APU119" s="23"/>
      <c r="APV119" s="23"/>
      <c r="APW119" s="23"/>
      <c r="APX119" s="23"/>
      <c r="APY119" s="23"/>
      <c r="APZ119" s="23"/>
      <c r="AQA119" s="23"/>
      <c r="AQB119" s="23"/>
      <c r="AQC119" s="23"/>
      <c r="AQD119" s="23"/>
      <c r="AQE119" s="23"/>
      <c r="AQF119" s="23"/>
      <c r="AQG119" s="23"/>
      <c r="AQH119" s="23"/>
      <c r="AQI119" s="23"/>
      <c r="AQJ119" s="23"/>
      <c r="AQK119" s="23"/>
      <c r="AQL119" s="23"/>
      <c r="AQM119" s="23"/>
      <c r="AQN119" s="23"/>
      <c r="AQO119" s="23"/>
      <c r="AQP119" s="23"/>
      <c r="AQQ119" s="23"/>
      <c r="AQR119" s="23"/>
      <c r="AQS119" s="23"/>
      <c r="AQT119" s="23"/>
      <c r="AQU119" s="23"/>
      <c r="AQV119" s="23"/>
      <c r="AQW119" s="23"/>
      <c r="AQX119" s="23"/>
      <c r="AQY119" s="23"/>
      <c r="AQZ119" s="23"/>
      <c r="ARA119" s="23"/>
      <c r="ARB119" s="23"/>
      <c r="ARC119" s="23"/>
      <c r="ARD119" s="23"/>
      <c r="ARE119" s="23"/>
      <c r="ARF119" s="23"/>
      <c r="ARG119" s="23"/>
      <c r="ARH119" s="23"/>
      <c r="ARI119" s="23"/>
      <c r="ARJ119" s="23"/>
      <c r="ARK119" s="23"/>
      <c r="ARL119" s="23"/>
      <c r="ARM119" s="23"/>
      <c r="ARN119" s="23"/>
      <c r="ARO119" s="23"/>
      <c r="ARP119" s="23"/>
      <c r="ARQ119" s="23"/>
      <c r="ARR119" s="23"/>
      <c r="ARS119" s="23"/>
      <c r="ART119" s="23"/>
      <c r="ARU119" s="23"/>
      <c r="ARV119" s="23"/>
      <c r="ARW119" s="23"/>
      <c r="ARX119" s="23"/>
      <c r="ARY119" s="23"/>
      <c r="ARZ119" s="23"/>
      <c r="ASA119" s="23"/>
      <c r="ASB119" s="23"/>
      <c r="ASC119" s="23"/>
      <c r="ASD119" s="23"/>
      <c r="ASE119" s="23"/>
      <c r="ASF119" s="23"/>
      <c r="ASG119" s="23"/>
      <c r="ASH119" s="23"/>
      <c r="ASI119" s="23"/>
      <c r="ASJ119" s="23"/>
      <c r="ASK119" s="23"/>
      <c r="ASL119" s="23"/>
      <c r="ASM119" s="23"/>
      <c r="ASN119" s="23"/>
      <c r="ASO119" s="23"/>
      <c r="ASP119" s="23"/>
      <c r="ASQ119" s="23"/>
      <c r="ASR119" s="23"/>
      <c r="ASS119" s="23"/>
      <c r="AST119" s="23"/>
      <c r="ASU119" s="23"/>
      <c r="ASV119" s="23"/>
      <c r="ASW119" s="23"/>
      <c r="ASX119" s="23"/>
      <c r="ASY119" s="23"/>
      <c r="ASZ119" s="23"/>
      <c r="ATA119" s="23"/>
      <c r="ATB119" s="23"/>
      <c r="ATC119" s="23"/>
      <c r="ATD119" s="23"/>
      <c r="ATE119" s="23"/>
      <c r="ATF119" s="23"/>
      <c r="ATG119" s="23"/>
      <c r="ATH119" s="23"/>
      <c r="ATI119" s="23"/>
      <c r="ATJ119" s="23"/>
      <c r="ATK119" s="23"/>
      <c r="ATL119" s="23"/>
      <c r="ATM119" s="23"/>
      <c r="ATN119" s="23"/>
      <c r="ATO119" s="23"/>
      <c r="ATP119" s="23"/>
      <c r="ATQ119" s="23"/>
      <c r="ATR119" s="23"/>
      <c r="ATS119" s="23"/>
      <c r="ATT119" s="23"/>
      <c r="ATU119" s="23"/>
      <c r="ATV119" s="23"/>
      <c r="ATW119" s="23"/>
      <c r="ATX119" s="23"/>
      <c r="ATY119" s="23"/>
      <c r="ATZ119" s="23"/>
      <c r="AUA119" s="23"/>
      <c r="AUB119" s="23"/>
      <c r="AUC119" s="23"/>
      <c r="AUD119" s="23"/>
      <c r="AUE119" s="23"/>
      <c r="AUF119" s="23"/>
      <c r="AUG119" s="23"/>
      <c r="AUH119" s="23"/>
      <c r="AUI119" s="23"/>
      <c r="AUJ119" s="23"/>
      <c r="AUK119" s="23"/>
      <c r="AUL119" s="23"/>
      <c r="AUM119" s="23"/>
      <c r="AUN119" s="23"/>
      <c r="AUO119" s="23"/>
      <c r="AUP119" s="23"/>
      <c r="AUQ119" s="23"/>
      <c r="AUR119" s="23"/>
      <c r="AUS119" s="23"/>
      <c r="AUT119" s="23"/>
      <c r="AUU119" s="23"/>
      <c r="AUV119" s="23"/>
      <c r="AUW119" s="23"/>
      <c r="AUX119" s="23"/>
      <c r="AUY119" s="23"/>
      <c r="AUZ119" s="23"/>
      <c r="AVA119" s="23"/>
      <c r="AVB119" s="23"/>
      <c r="AVC119" s="23"/>
      <c r="AVD119" s="23"/>
      <c r="AVE119" s="23"/>
      <c r="AVF119" s="23"/>
      <c r="AVG119" s="23"/>
      <c r="AVH119" s="23"/>
      <c r="AVI119" s="23"/>
      <c r="AVJ119" s="23"/>
      <c r="AVK119" s="23"/>
      <c r="AVL119" s="23"/>
      <c r="AVM119" s="23"/>
      <c r="AVN119" s="23"/>
      <c r="AVO119" s="23"/>
      <c r="AVP119" s="23"/>
      <c r="AVQ119" s="23"/>
      <c r="AVR119" s="23"/>
      <c r="AVS119" s="23"/>
      <c r="AVT119" s="23"/>
      <c r="AVU119" s="23"/>
      <c r="AVV119" s="23"/>
      <c r="AVW119" s="23"/>
      <c r="AVX119" s="23"/>
      <c r="AVY119" s="23"/>
      <c r="AVZ119" s="23"/>
      <c r="AWA119" s="23"/>
      <c r="AWB119" s="23"/>
      <c r="AWC119" s="23"/>
      <c r="AWD119" s="23"/>
      <c r="AWE119" s="23"/>
      <c r="AWF119" s="23"/>
      <c r="AWG119" s="23"/>
      <c r="AWH119" s="23"/>
      <c r="AWI119" s="23"/>
      <c r="AWJ119" s="23"/>
      <c r="AWK119" s="23"/>
      <c r="AWL119" s="23"/>
      <c r="AWM119" s="23"/>
      <c r="AWN119" s="23"/>
      <c r="AWO119" s="23"/>
      <c r="AWP119" s="23"/>
      <c r="AWQ119" s="23"/>
      <c r="AWR119" s="23"/>
      <c r="AWS119" s="23"/>
      <c r="AWT119" s="23"/>
      <c r="AWU119" s="23"/>
      <c r="AWV119" s="23"/>
      <c r="AWW119" s="23"/>
      <c r="AWX119" s="23"/>
      <c r="AWY119" s="23"/>
      <c r="AWZ119" s="23"/>
      <c r="AXA119" s="23"/>
      <c r="AXB119" s="23"/>
      <c r="AXC119" s="23"/>
      <c r="AXD119" s="23"/>
      <c r="AXE119" s="23"/>
      <c r="AXF119" s="23"/>
      <c r="AXG119" s="23"/>
      <c r="AXH119" s="23"/>
      <c r="AXI119" s="23"/>
      <c r="AXJ119" s="23"/>
      <c r="AXK119" s="23"/>
      <c r="AXL119" s="23"/>
      <c r="AXM119" s="23"/>
      <c r="AXN119" s="23"/>
      <c r="AXO119" s="23"/>
      <c r="AXP119" s="23"/>
      <c r="AXQ119" s="23"/>
      <c r="AXR119" s="23"/>
      <c r="AXS119" s="23"/>
      <c r="AXT119" s="23"/>
      <c r="AXU119" s="23"/>
      <c r="AXV119" s="23"/>
      <c r="AXW119" s="23"/>
      <c r="AXX119" s="23"/>
      <c r="AXY119" s="23"/>
      <c r="AXZ119" s="23"/>
      <c r="AYA119" s="23"/>
      <c r="AYB119" s="23"/>
      <c r="AYC119" s="23"/>
      <c r="AYD119" s="23"/>
      <c r="AYE119" s="23"/>
      <c r="AYF119" s="23"/>
      <c r="AYG119" s="23"/>
      <c r="AYH119" s="23"/>
      <c r="AYI119" s="23"/>
      <c r="AYJ119" s="23"/>
      <c r="AYK119" s="23"/>
      <c r="AYL119" s="23"/>
      <c r="AYM119" s="23"/>
      <c r="AYN119" s="23"/>
      <c r="AYO119" s="23"/>
      <c r="AYP119" s="23"/>
      <c r="AYQ119" s="23"/>
      <c r="AYR119" s="23"/>
      <c r="AYS119" s="23"/>
      <c r="AYT119" s="23"/>
      <c r="AYU119" s="23"/>
      <c r="AYV119" s="23"/>
      <c r="AYW119" s="23"/>
      <c r="AYX119" s="23"/>
      <c r="AYY119" s="23"/>
      <c r="AYZ119" s="23"/>
      <c r="AZA119" s="23"/>
      <c r="AZB119" s="23"/>
      <c r="AZC119" s="23"/>
      <c r="AZD119" s="23"/>
      <c r="AZE119" s="23"/>
      <c r="AZF119" s="23"/>
      <c r="AZG119" s="23"/>
      <c r="AZH119" s="23"/>
      <c r="AZI119" s="23"/>
      <c r="AZJ119" s="23"/>
      <c r="AZK119" s="23"/>
      <c r="AZL119" s="23"/>
      <c r="AZM119" s="23"/>
      <c r="AZN119" s="23"/>
      <c r="AZO119" s="23"/>
      <c r="AZP119" s="23"/>
      <c r="AZQ119" s="23"/>
      <c r="AZR119" s="23"/>
      <c r="AZS119" s="23"/>
      <c r="AZT119" s="23"/>
      <c r="AZU119" s="23"/>
      <c r="AZV119" s="23"/>
      <c r="AZW119" s="23"/>
      <c r="AZX119" s="23"/>
      <c r="AZY119" s="23"/>
      <c r="AZZ119" s="23"/>
      <c r="BAA119" s="23"/>
      <c r="BAB119" s="23"/>
      <c r="BAC119" s="23"/>
      <c r="BAD119" s="23"/>
      <c r="BAE119" s="23"/>
      <c r="BAF119" s="23"/>
      <c r="BAG119" s="23"/>
      <c r="BAH119" s="23"/>
      <c r="BAI119" s="23"/>
      <c r="BAJ119" s="23"/>
      <c r="BAK119" s="23"/>
      <c r="BAL119" s="23"/>
      <c r="BAM119" s="23"/>
      <c r="BAN119" s="23"/>
      <c r="BAO119" s="23"/>
      <c r="BAP119" s="23"/>
      <c r="BAQ119" s="23"/>
      <c r="BAR119" s="23"/>
      <c r="BAS119" s="23"/>
      <c r="BAT119" s="23"/>
      <c r="BAU119" s="23"/>
      <c r="BAV119" s="23"/>
      <c r="BAW119" s="23"/>
      <c r="BAX119" s="23"/>
      <c r="BAY119" s="23"/>
      <c r="BAZ119" s="23"/>
      <c r="BBA119" s="23"/>
      <c r="BBB119" s="23"/>
      <c r="BBC119" s="23"/>
      <c r="BBD119" s="23"/>
      <c r="BBE119" s="23"/>
      <c r="BBF119" s="23"/>
      <c r="BBG119" s="23"/>
      <c r="BBH119" s="23"/>
      <c r="BBI119" s="23"/>
      <c r="BBJ119" s="23"/>
      <c r="BBK119" s="23"/>
      <c r="BBL119" s="23"/>
      <c r="BBM119" s="23"/>
      <c r="BBN119" s="23"/>
      <c r="BBO119" s="23"/>
      <c r="BBP119" s="23"/>
      <c r="BBQ119" s="23"/>
      <c r="BBR119" s="23"/>
      <c r="BBS119" s="23"/>
      <c r="BBT119" s="23"/>
      <c r="BBU119" s="23"/>
      <c r="BBV119" s="23"/>
      <c r="BBW119" s="23"/>
      <c r="BBX119" s="23"/>
      <c r="BBY119" s="23"/>
      <c r="BBZ119" s="23"/>
      <c r="BCA119" s="23"/>
      <c r="BCB119" s="23"/>
      <c r="BCC119" s="23"/>
      <c r="BCD119" s="23"/>
      <c r="BCE119" s="23"/>
      <c r="BCF119" s="23"/>
      <c r="BCG119" s="23"/>
      <c r="BCH119" s="23"/>
      <c r="BCI119" s="23"/>
      <c r="BCJ119" s="23"/>
      <c r="BCK119" s="23"/>
      <c r="BCL119" s="23"/>
      <c r="BCM119" s="23"/>
      <c r="BCN119" s="23"/>
      <c r="BCO119" s="23"/>
      <c r="BCP119" s="23"/>
      <c r="BCQ119" s="23"/>
      <c r="BCR119" s="23"/>
      <c r="BCS119" s="23"/>
      <c r="BCT119" s="23"/>
      <c r="BCU119" s="23"/>
      <c r="BCV119" s="23"/>
      <c r="BCW119" s="23"/>
      <c r="BCX119" s="23"/>
      <c r="BCY119" s="23"/>
      <c r="BCZ119" s="23"/>
      <c r="BDA119" s="23"/>
      <c r="BDB119" s="23"/>
      <c r="BDC119" s="23"/>
      <c r="BDD119" s="23"/>
      <c r="BDE119" s="23"/>
      <c r="BDF119" s="23"/>
      <c r="BDG119" s="23"/>
      <c r="BDH119" s="23"/>
      <c r="BDI119" s="23"/>
      <c r="BDJ119" s="23"/>
      <c r="BDK119" s="23"/>
      <c r="BDL119" s="23"/>
      <c r="BDM119" s="23"/>
      <c r="BDN119" s="23"/>
      <c r="BDO119" s="23"/>
      <c r="BDP119" s="23"/>
      <c r="BDQ119" s="23"/>
      <c r="BDR119" s="23"/>
      <c r="BDS119" s="23"/>
      <c r="BDT119" s="23"/>
      <c r="BDU119" s="23"/>
      <c r="BDV119" s="23"/>
      <c r="BDW119" s="23"/>
      <c r="BDX119" s="23"/>
      <c r="BDY119" s="23"/>
      <c r="BDZ119" s="23"/>
      <c r="BEA119" s="23"/>
      <c r="BEB119" s="23"/>
      <c r="BEC119" s="23"/>
      <c r="BED119" s="23"/>
      <c r="BEE119" s="23"/>
      <c r="BEF119" s="23"/>
      <c r="BEG119" s="23"/>
      <c r="BEH119" s="23"/>
      <c r="BEI119" s="23"/>
      <c r="BEJ119" s="23"/>
      <c r="BEK119" s="23"/>
      <c r="BEL119" s="23"/>
      <c r="BEM119" s="23"/>
      <c r="BEN119" s="23"/>
      <c r="BEO119" s="23"/>
      <c r="BEP119" s="23"/>
      <c r="BEQ119" s="23"/>
      <c r="BER119" s="23"/>
      <c r="BES119" s="23"/>
      <c r="BET119" s="23"/>
      <c r="BEU119" s="23"/>
      <c r="BEV119" s="23"/>
      <c r="BEW119" s="23"/>
      <c r="BEX119" s="23"/>
      <c r="BEY119" s="23"/>
      <c r="BEZ119" s="23"/>
      <c r="BFA119" s="23"/>
      <c r="BFB119" s="23"/>
      <c r="BFC119" s="23"/>
      <c r="BFD119" s="23"/>
      <c r="BFE119" s="23"/>
      <c r="BFF119" s="23"/>
      <c r="BFG119" s="23"/>
      <c r="BFH119" s="23"/>
      <c r="BFI119" s="23"/>
      <c r="BFJ119" s="23"/>
      <c r="BFK119" s="23"/>
      <c r="BFL119" s="23"/>
      <c r="BFM119" s="23"/>
      <c r="BFN119" s="23"/>
      <c r="BFO119" s="23"/>
      <c r="BFP119" s="23"/>
      <c r="BFQ119" s="23"/>
      <c r="BFR119" s="23"/>
      <c r="BFS119" s="23"/>
      <c r="BFT119" s="23"/>
      <c r="BFU119" s="23"/>
      <c r="BFV119" s="23"/>
      <c r="BFW119" s="23"/>
      <c r="BFX119" s="23"/>
      <c r="BFY119" s="23"/>
      <c r="BFZ119" s="23"/>
      <c r="BGA119" s="23"/>
      <c r="BGB119" s="23"/>
      <c r="BGC119" s="23"/>
      <c r="BGD119" s="23"/>
      <c r="BGE119" s="23"/>
      <c r="BGF119" s="23"/>
      <c r="BGG119" s="23"/>
      <c r="BGH119" s="23"/>
      <c r="BGI119" s="23"/>
      <c r="BGJ119" s="23"/>
      <c r="BGK119" s="23"/>
      <c r="BGL119" s="23"/>
      <c r="BGM119" s="23"/>
      <c r="BGN119" s="23"/>
      <c r="BGO119" s="23"/>
      <c r="BGP119" s="23"/>
      <c r="BGQ119" s="23"/>
      <c r="BGR119" s="23"/>
      <c r="BGS119" s="23"/>
      <c r="BGT119" s="23"/>
      <c r="BGU119" s="23"/>
      <c r="BGV119" s="23"/>
      <c r="BGW119" s="23"/>
      <c r="BGX119" s="23"/>
      <c r="BGY119" s="23"/>
      <c r="BGZ119" s="23"/>
      <c r="BHA119" s="23"/>
      <c r="BHB119" s="23"/>
      <c r="BHC119" s="23"/>
      <c r="BHD119" s="23"/>
      <c r="BHE119" s="23"/>
      <c r="BHF119" s="23"/>
      <c r="BHG119" s="23"/>
      <c r="BHH119" s="23"/>
      <c r="BHI119" s="23"/>
      <c r="BHJ119" s="23"/>
      <c r="BHK119" s="23"/>
      <c r="BHL119" s="23"/>
      <c r="BHM119" s="23"/>
      <c r="BHN119" s="23"/>
      <c r="BHO119" s="23"/>
      <c r="BHP119" s="23"/>
      <c r="BHQ119" s="23"/>
      <c r="BHR119" s="23"/>
      <c r="BHS119" s="23"/>
      <c r="BHT119" s="23"/>
      <c r="BHU119" s="23"/>
      <c r="BHV119" s="23"/>
      <c r="BHW119" s="23"/>
      <c r="BHX119" s="23"/>
      <c r="BHY119" s="23"/>
      <c r="BHZ119" s="23"/>
      <c r="BIA119" s="23"/>
      <c r="BIB119" s="23"/>
      <c r="BIC119" s="23"/>
      <c r="BID119" s="23"/>
      <c r="BIE119" s="23"/>
      <c r="BIF119" s="23"/>
      <c r="BIG119" s="23"/>
      <c r="BIH119" s="23"/>
      <c r="BII119" s="23"/>
      <c r="BIJ119" s="23"/>
      <c r="BIK119" s="23"/>
      <c r="BIL119" s="23"/>
      <c r="BIM119" s="23"/>
      <c r="BIN119" s="23"/>
      <c r="BIO119" s="23"/>
      <c r="BIP119" s="23"/>
      <c r="BIQ119" s="23"/>
      <c r="BIR119" s="23"/>
      <c r="BIS119" s="23"/>
      <c r="BIT119" s="23"/>
      <c r="BIU119" s="23"/>
      <c r="BIV119" s="23"/>
      <c r="BIW119" s="23"/>
      <c r="BIX119" s="23"/>
      <c r="BIY119" s="23"/>
      <c r="BIZ119" s="23"/>
      <c r="BJA119" s="23"/>
      <c r="BJB119" s="23"/>
      <c r="BJC119" s="23"/>
      <c r="BJD119" s="23"/>
      <c r="BJE119" s="23"/>
      <c r="BJF119" s="23"/>
      <c r="BJG119" s="23"/>
      <c r="BJH119" s="23"/>
      <c r="BJI119" s="23"/>
      <c r="BJJ119" s="23"/>
      <c r="BJK119" s="23"/>
      <c r="BJL119" s="23"/>
      <c r="BJM119" s="23"/>
      <c r="BJN119" s="23"/>
      <c r="BJO119" s="23"/>
      <c r="BJP119" s="23"/>
      <c r="BJQ119" s="23"/>
      <c r="BJR119" s="23"/>
      <c r="BJS119" s="23"/>
      <c r="BJT119" s="23"/>
      <c r="BJU119" s="23"/>
      <c r="BJV119" s="23"/>
      <c r="BJW119" s="23"/>
      <c r="BJX119" s="23"/>
      <c r="BJY119" s="23"/>
      <c r="BJZ119" s="23"/>
      <c r="BKA119" s="23"/>
      <c r="BKB119" s="23"/>
      <c r="BKC119" s="23"/>
      <c r="BKD119" s="23"/>
      <c r="BKE119" s="23"/>
      <c r="BKF119" s="23"/>
      <c r="BKG119" s="23"/>
      <c r="BKH119" s="23"/>
      <c r="BKI119" s="23"/>
      <c r="BKJ119" s="23"/>
      <c r="BKK119" s="23"/>
      <c r="BKL119" s="23"/>
      <c r="BKM119" s="23"/>
      <c r="BKN119" s="23"/>
      <c r="BKO119" s="23"/>
      <c r="BKP119" s="23"/>
      <c r="BKQ119" s="23"/>
      <c r="BKR119" s="23"/>
      <c r="BKS119" s="23"/>
      <c r="BKT119" s="23"/>
      <c r="BKU119" s="23"/>
      <c r="BKV119" s="23"/>
      <c r="BKW119" s="23"/>
      <c r="BKX119" s="23"/>
      <c r="BKY119" s="23"/>
      <c r="BKZ119" s="23"/>
      <c r="BLA119" s="23"/>
      <c r="BLB119" s="23"/>
      <c r="BLC119" s="23"/>
      <c r="BLD119" s="23"/>
      <c r="BLE119" s="23"/>
      <c r="BLF119" s="23"/>
      <c r="BLG119" s="23"/>
      <c r="BLH119" s="23"/>
      <c r="BLI119" s="23"/>
      <c r="BLJ119" s="23"/>
      <c r="BLK119" s="23"/>
      <c r="BLL119" s="23"/>
      <c r="BLM119" s="23"/>
      <c r="BLN119" s="23"/>
      <c r="BLO119" s="23"/>
      <c r="BLP119" s="23"/>
      <c r="BLQ119" s="23"/>
      <c r="BLR119" s="23"/>
      <c r="BLS119" s="23"/>
      <c r="BLT119" s="23"/>
      <c r="BLU119" s="23"/>
      <c r="BLV119" s="23"/>
      <c r="BLW119" s="23"/>
      <c r="BLX119" s="23"/>
      <c r="BLY119" s="23"/>
      <c r="BLZ119" s="23"/>
      <c r="BMA119" s="23"/>
      <c r="BMB119" s="23"/>
      <c r="BMC119" s="23"/>
      <c r="BMD119" s="23"/>
      <c r="BME119" s="23"/>
      <c r="BMF119" s="23"/>
      <c r="BMG119" s="23"/>
      <c r="BMH119" s="23"/>
      <c r="BMI119" s="23"/>
      <c r="BMJ119" s="23"/>
      <c r="BMK119" s="23"/>
      <c r="BML119" s="23"/>
      <c r="BMM119" s="23"/>
      <c r="BMN119" s="23"/>
      <c r="BMO119" s="23"/>
      <c r="BMP119" s="23"/>
      <c r="BMQ119" s="23"/>
      <c r="BMR119" s="23"/>
      <c r="BMS119" s="23"/>
      <c r="BMT119" s="23"/>
      <c r="BMU119" s="23"/>
      <c r="BMV119" s="23"/>
      <c r="BMW119" s="23"/>
      <c r="BMX119" s="23"/>
      <c r="BMY119" s="23"/>
      <c r="BMZ119" s="23"/>
      <c r="BNA119" s="23"/>
      <c r="BNB119" s="23"/>
      <c r="BNC119" s="23"/>
      <c r="BND119" s="23"/>
      <c r="BNE119" s="23"/>
      <c r="BNF119" s="23"/>
      <c r="BNG119" s="23"/>
      <c r="BNH119" s="23"/>
      <c r="BNI119" s="23"/>
      <c r="BNJ119" s="23"/>
      <c r="BNK119" s="23"/>
      <c r="BNL119" s="23"/>
      <c r="BNM119" s="23"/>
      <c r="BNN119" s="23"/>
      <c r="BNO119" s="23"/>
      <c r="BNP119" s="23"/>
      <c r="BNQ119" s="23"/>
      <c r="BNR119" s="23"/>
      <c r="BNS119" s="23"/>
      <c r="BNT119" s="23"/>
      <c r="BNU119" s="23"/>
      <c r="BNV119" s="23"/>
      <c r="BNW119" s="23"/>
      <c r="BNX119" s="23"/>
      <c r="BNY119" s="23"/>
      <c r="BNZ119" s="23"/>
      <c r="BOA119" s="23"/>
      <c r="BOB119" s="23"/>
      <c r="BOC119" s="23"/>
      <c r="BOD119" s="23"/>
      <c r="BOE119" s="23"/>
      <c r="BOF119" s="23"/>
      <c r="BOG119" s="23"/>
      <c r="BOH119" s="23"/>
      <c r="BOI119" s="23"/>
      <c r="BOJ119" s="23"/>
      <c r="BOK119" s="23"/>
      <c r="BOL119" s="23"/>
      <c r="BOM119" s="23"/>
      <c r="BON119" s="23"/>
      <c r="BOO119" s="23"/>
      <c r="BOP119" s="23"/>
      <c r="BOQ119" s="23"/>
      <c r="BOR119" s="23"/>
      <c r="BOS119" s="23"/>
      <c r="BOT119" s="23"/>
      <c r="BOU119" s="23"/>
      <c r="BOV119" s="23"/>
      <c r="BOW119" s="23"/>
      <c r="BOX119" s="23"/>
      <c r="BOY119" s="23"/>
      <c r="BOZ119" s="23"/>
      <c r="BPA119" s="23"/>
      <c r="BPB119" s="23"/>
      <c r="BPC119" s="23"/>
      <c r="BPD119" s="23"/>
      <c r="BPE119" s="23"/>
      <c r="BPF119" s="23"/>
      <c r="BPG119" s="23"/>
      <c r="BPH119" s="23"/>
      <c r="BPI119" s="23"/>
      <c r="BPJ119" s="23"/>
      <c r="BPK119" s="23"/>
    </row>
    <row r="120" spans="1:1779" s="29" customFormat="1" ht="15" customHeight="1" x14ac:dyDescent="0.25">
      <c r="A120" s="235"/>
      <c r="B120" s="98" t="s">
        <v>61</v>
      </c>
      <c r="C120" s="229" t="s">
        <v>31</v>
      </c>
      <c r="D120" s="229" t="s">
        <v>31</v>
      </c>
      <c r="E120" s="159" t="s">
        <v>30</v>
      </c>
      <c r="F120" s="159" t="s">
        <v>90</v>
      </c>
      <c r="G120" s="156" t="s">
        <v>25</v>
      </c>
      <c r="H120" s="157"/>
      <c r="I120" s="157"/>
      <c r="J120" s="157"/>
      <c r="K120" s="158"/>
      <c r="L120" s="159" t="s">
        <v>87</v>
      </c>
      <c r="M120" s="159" t="s">
        <v>91</v>
      </c>
      <c r="N120" s="159" t="s">
        <v>88</v>
      </c>
      <c r="O120" s="159" t="s">
        <v>89</v>
      </c>
      <c r="P120" s="98" t="s">
        <v>96</v>
      </c>
      <c r="Q120" s="28"/>
      <c r="R120" s="28"/>
      <c r="S120" s="28"/>
      <c r="T120" s="28"/>
    </row>
    <row r="121" spans="1:1779" s="29" customFormat="1" x14ac:dyDescent="0.25">
      <c r="A121" s="311"/>
      <c r="B121" s="99"/>
      <c r="C121" s="230"/>
      <c r="D121" s="230"/>
      <c r="E121" s="159"/>
      <c r="F121" s="159"/>
      <c r="G121" s="84" t="s">
        <v>26</v>
      </c>
      <c r="H121" s="84" t="s">
        <v>27</v>
      </c>
      <c r="I121" s="84" t="s">
        <v>28</v>
      </c>
      <c r="J121" s="84"/>
      <c r="K121" s="84" t="s">
        <v>29</v>
      </c>
      <c r="L121" s="159"/>
      <c r="M121" s="159"/>
      <c r="N121" s="159"/>
      <c r="O121" s="159"/>
      <c r="P121" s="117"/>
      <c r="Q121" s="28"/>
      <c r="R121" s="28"/>
      <c r="S121" s="28"/>
      <c r="T121" s="28"/>
    </row>
    <row r="122" spans="1:1779" s="29" customFormat="1" ht="36.75" customHeight="1" x14ac:dyDescent="0.25">
      <c r="A122" s="314"/>
      <c r="B122" s="100"/>
      <c r="C122" s="231"/>
      <c r="D122" s="231"/>
      <c r="E122" s="84">
        <v>4</v>
      </c>
      <c r="F122" s="84">
        <v>1</v>
      </c>
      <c r="G122" s="84">
        <v>0</v>
      </c>
      <c r="H122" s="84">
        <v>0</v>
      </c>
      <c r="I122" s="84">
        <v>0</v>
      </c>
      <c r="J122" s="84"/>
      <c r="K122" s="84">
        <v>1</v>
      </c>
      <c r="L122" s="84">
        <v>1</v>
      </c>
      <c r="M122" s="84">
        <v>1</v>
      </c>
      <c r="N122" s="84">
        <v>1</v>
      </c>
      <c r="O122" s="84">
        <v>1</v>
      </c>
      <c r="P122" s="118"/>
      <c r="Q122" s="28"/>
      <c r="R122" s="28"/>
      <c r="S122" s="28"/>
      <c r="T122" s="28"/>
    </row>
    <row r="123" spans="1:1779" s="7" customFormat="1" ht="74.25" customHeight="1" x14ac:dyDescent="0.25">
      <c r="A123" s="245" t="s">
        <v>39</v>
      </c>
      <c r="B123" s="238" t="s">
        <v>132</v>
      </c>
      <c r="C123" s="50" t="s">
        <v>84</v>
      </c>
      <c r="D123" s="246" t="s">
        <v>11</v>
      </c>
      <c r="E123" s="55">
        <f>F123+L123+M123+N123+O123</f>
        <v>12870</v>
      </c>
      <c r="F123" s="209">
        <v>2574</v>
      </c>
      <c r="G123" s="210"/>
      <c r="H123" s="210"/>
      <c r="I123" s="210"/>
      <c r="J123" s="210"/>
      <c r="K123" s="211"/>
      <c r="L123" s="55">
        <v>2574</v>
      </c>
      <c r="M123" s="90">
        <v>2574</v>
      </c>
      <c r="N123" s="55">
        <v>2574</v>
      </c>
      <c r="O123" s="55">
        <v>2574</v>
      </c>
      <c r="P123" s="238" t="s">
        <v>96</v>
      </c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  <c r="CE123" s="23"/>
      <c r="CF123" s="23"/>
      <c r="CG123" s="23"/>
      <c r="CH123" s="23"/>
      <c r="CI123" s="23"/>
      <c r="CJ123" s="23"/>
      <c r="CK123" s="23"/>
      <c r="CL123" s="23"/>
      <c r="CM123" s="23"/>
      <c r="CN123" s="23"/>
      <c r="CO123" s="23"/>
      <c r="CP123" s="23"/>
      <c r="CQ123" s="23"/>
      <c r="CR123" s="23"/>
      <c r="CS123" s="23"/>
      <c r="CT123" s="23"/>
      <c r="CU123" s="23"/>
      <c r="CV123" s="23"/>
      <c r="CW123" s="23"/>
      <c r="CX123" s="23"/>
      <c r="CY123" s="23"/>
      <c r="CZ123" s="23"/>
      <c r="DA123" s="23"/>
      <c r="DB123" s="23"/>
      <c r="DC123" s="23"/>
      <c r="DD123" s="23"/>
      <c r="DE123" s="23"/>
      <c r="DF123" s="23"/>
      <c r="DG123" s="23"/>
      <c r="DH123" s="23"/>
      <c r="DI123" s="23"/>
      <c r="DJ123" s="23"/>
      <c r="DK123" s="23"/>
      <c r="DL123" s="23"/>
      <c r="DM123" s="23"/>
      <c r="DN123" s="23"/>
      <c r="DO123" s="23"/>
      <c r="DP123" s="23"/>
      <c r="DQ123" s="23"/>
      <c r="DR123" s="23"/>
      <c r="DS123" s="23"/>
      <c r="DT123" s="23"/>
      <c r="DU123" s="23"/>
      <c r="DV123" s="23"/>
      <c r="DW123" s="23"/>
      <c r="DX123" s="23"/>
      <c r="DY123" s="23"/>
      <c r="DZ123" s="23"/>
      <c r="EA123" s="23"/>
      <c r="EB123" s="23"/>
      <c r="EC123" s="23"/>
      <c r="ED123" s="23"/>
      <c r="EE123" s="23"/>
      <c r="EF123" s="23"/>
      <c r="EG123" s="23"/>
      <c r="EH123" s="23"/>
      <c r="EI123" s="23"/>
      <c r="EJ123" s="23"/>
      <c r="EK123" s="23"/>
      <c r="EL123" s="23"/>
      <c r="EM123" s="23"/>
      <c r="EN123" s="23"/>
      <c r="EO123" s="23"/>
      <c r="EP123" s="23"/>
      <c r="EQ123" s="23"/>
      <c r="ER123" s="23"/>
      <c r="ES123" s="23"/>
      <c r="ET123" s="23"/>
      <c r="EU123" s="23"/>
      <c r="EV123" s="23"/>
      <c r="EW123" s="23"/>
      <c r="EX123" s="23"/>
      <c r="EY123" s="23"/>
      <c r="EZ123" s="23"/>
      <c r="FA123" s="23"/>
      <c r="FB123" s="23"/>
      <c r="FC123" s="23"/>
      <c r="FD123" s="23"/>
      <c r="FE123" s="23"/>
      <c r="FF123" s="23"/>
      <c r="FG123" s="23"/>
      <c r="FH123" s="23"/>
      <c r="FI123" s="23"/>
      <c r="FJ123" s="23"/>
      <c r="FK123" s="23"/>
      <c r="FL123" s="23"/>
      <c r="FM123" s="23"/>
      <c r="FN123" s="23"/>
      <c r="FO123" s="23"/>
      <c r="FP123" s="23"/>
      <c r="FQ123" s="23"/>
      <c r="FR123" s="23"/>
      <c r="FS123" s="23"/>
      <c r="FT123" s="23"/>
      <c r="FU123" s="23"/>
      <c r="FV123" s="23"/>
      <c r="FW123" s="23"/>
      <c r="FX123" s="23"/>
      <c r="FY123" s="23"/>
      <c r="FZ123" s="23"/>
      <c r="GA123" s="23"/>
      <c r="GB123" s="23"/>
      <c r="GC123" s="23"/>
      <c r="GD123" s="23"/>
      <c r="GE123" s="23"/>
      <c r="GF123" s="23"/>
      <c r="GG123" s="23"/>
      <c r="GH123" s="23"/>
      <c r="GI123" s="23"/>
      <c r="GJ123" s="23"/>
      <c r="GK123" s="23"/>
      <c r="GL123" s="23"/>
      <c r="GM123" s="23"/>
      <c r="GN123" s="23"/>
      <c r="GO123" s="23"/>
      <c r="GP123" s="23"/>
      <c r="GQ123" s="23"/>
      <c r="GR123" s="23"/>
      <c r="GS123" s="23"/>
      <c r="GT123" s="23"/>
      <c r="GU123" s="23"/>
      <c r="GV123" s="23"/>
      <c r="GW123" s="23"/>
      <c r="GX123" s="23"/>
      <c r="GY123" s="23"/>
      <c r="GZ123" s="23"/>
      <c r="HA123" s="23"/>
      <c r="HB123" s="23"/>
      <c r="HC123" s="23"/>
      <c r="HD123" s="23"/>
      <c r="HE123" s="23"/>
      <c r="HF123" s="23"/>
      <c r="HG123" s="23"/>
      <c r="HH123" s="23"/>
      <c r="HI123" s="23"/>
      <c r="HJ123" s="23"/>
      <c r="HK123" s="23"/>
      <c r="HL123" s="23"/>
      <c r="HM123" s="23"/>
      <c r="HN123" s="23"/>
      <c r="HO123" s="23"/>
      <c r="HP123" s="23"/>
      <c r="HQ123" s="23"/>
      <c r="HR123" s="23"/>
      <c r="HS123" s="23"/>
      <c r="HT123" s="23"/>
      <c r="HU123" s="23"/>
      <c r="HV123" s="23"/>
      <c r="HW123" s="23"/>
      <c r="HX123" s="23"/>
      <c r="HY123" s="23"/>
      <c r="HZ123" s="23"/>
      <c r="IA123" s="23"/>
      <c r="IB123" s="23"/>
      <c r="IC123" s="23"/>
      <c r="ID123" s="23"/>
      <c r="IE123" s="23"/>
      <c r="IF123" s="23"/>
      <c r="IG123" s="23"/>
      <c r="IH123" s="23"/>
      <c r="II123" s="23"/>
      <c r="IJ123" s="23"/>
      <c r="IK123" s="23"/>
      <c r="IL123" s="23"/>
      <c r="IM123" s="23"/>
      <c r="IN123" s="23"/>
      <c r="IO123" s="23"/>
      <c r="IP123" s="23"/>
      <c r="IQ123" s="23"/>
      <c r="IR123" s="23"/>
      <c r="IS123" s="23"/>
      <c r="IT123" s="23"/>
      <c r="IU123" s="23"/>
      <c r="IV123" s="23"/>
      <c r="IW123" s="23"/>
      <c r="IX123" s="23"/>
      <c r="IY123" s="23"/>
      <c r="IZ123" s="23"/>
      <c r="JA123" s="23"/>
      <c r="JB123" s="23"/>
      <c r="JC123" s="23"/>
      <c r="JD123" s="23"/>
      <c r="JE123" s="23"/>
      <c r="JF123" s="23"/>
      <c r="JG123" s="23"/>
      <c r="JH123" s="23"/>
      <c r="JI123" s="23"/>
      <c r="JJ123" s="23"/>
      <c r="JK123" s="23"/>
      <c r="JL123" s="23"/>
      <c r="JM123" s="23"/>
      <c r="JN123" s="23"/>
      <c r="JO123" s="23"/>
      <c r="JP123" s="23"/>
      <c r="JQ123" s="23"/>
      <c r="JR123" s="23"/>
      <c r="JS123" s="23"/>
      <c r="JT123" s="23"/>
      <c r="JU123" s="23"/>
      <c r="JV123" s="23"/>
      <c r="JW123" s="23"/>
      <c r="JX123" s="23"/>
      <c r="JY123" s="23"/>
      <c r="JZ123" s="23"/>
      <c r="KA123" s="23"/>
      <c r="KB123" s="23"/>
      <c r="KC123" s="23"/>
      <c r="KD123" s="23"/>
      <c r="KE123" s="23"/>
      <c r="KF123" s="23"/>
      <c r="KG123" s="23"/>
      <c r="KH123" s="23"/>
      <c r="KI123" s="23"/>
      <c r="KJ123" s="23"/>
      <c r="KK123" s="23"/>
      <c r="KL123" s="23"/>
      <c r="KM123" s="23"/>
      <c r="KN123" s="23"/>
      <c r="KO123" s="23"/>
      <c r="KP123" s="23"/>
      <c r="KQ123" s="23"/>
      <c r="KR123" s="23"/>
      <c r="KS123" s="23"/>
      <c r="KT123" s="23"/>
      <c r="KU123" s="23"/>
      <c r="KV123" s="23"/>
      <c r="KW123" s="23"/>
      <c r="KX123" s="23"/>
      <c r="KY123" s="23"/>
      <c r="KZ123" s="23"/>
      <c r="LA123" s="23"/>
      <c r="LB123" s="23"/>
      <c r="LC123" s="23"/>
      <c r="LD123" s="23"/>
      <c r="LE123" s="23"/>
      <c r="LF123" s="23"/>
      <c r="LG123" s="23"/>
      <c r="LH123" s="23"/>
      <c r="LI123" s="23"/>
      <c r="LJ123" s="23"/>
      <c r="LK123" s="23"/>
      <c r="LL123" s="23"/>
      <c r="LM123" s="23"/>
      <c r="LN123" s="23"/>
      <c r="LO123" s="23"/>
      <c r="LP123" s="23"/>
      <c r="LQ123" s="23"/>
      <c r="LR123" s="23"/>
      <c r="LS123" s="23"/>
      <c r="LT123" s="23"/>
      <c r="LU123" s="23"/>
      <c r="LV123" s="23"/>
      <c r="LW123" s="23"/>
      <c r="LX123" s="23"/>
      <c r="LY123" s="23"/>
      <c r="LZ123" s="23"/>
      <c r="MA123" s="23"/>
      <c r="MB123" s="23"/>
      <c r="MC123" s="23"/>
      <c r="MD123" s="23"/>
      <c r="ME123" s="23"/>
      <c r="MF123" s="23"/>
      <c r="MG123" s="23"/>
      <c r="MH123" s="23"/>
      <c r="MI123" s="23"/>
      <c r="MJ123" s="23"/>
      <c r="MK123" s="23"/>
      <c r="ML123" s="23"/>
      <c r="MM123" s="23"/>
      <c r="MN123" s="23"/>
      <c r="MO123" s="23"/>
      <c r="MP123" s="23"/>
      <c r="MQ123" s="23"/>
      <c r="MR123" s="23"/>
      <c r="MS123" s="23"/>
      <c r="MT123" s="23"/>
      <c r="MU123" s="23"/>
      <c r="MV123" s="23"/>
      <c r="MW123" s="23"/>
      <c r="MX123" s="23"/>
      <c r="MY123" s="23"/>
      <c r="MZ123" s="23"/>
      <c r="NA123" s="23"/>
      <c r="NB123" s="23"/>
      <c r="NC123" s="23"/>
      <c r="ND123" s="23"/>
      <c r="NE123" s="23"/>
      <c r="NF123" s="23"/>
      <c r="NG123" s="23"/>
      <c r="NH123" s="23"/>
      <c r="NI123" s="23"/>
      <c r="NJ123" s="23"/>
      <c r="NK123" s="23"/>
      <c r="NL123" s="23"/>
      <c r="NM123" s="23"/>
      <c r="NN123" s="23"/>
      <c r="NO123" s="23"/>
      <c r="NP123" s="23"/>
      <c r="NQ123" s="23"/>
      <c r="NR123" s="23"/>
      <c r="NS123" s="23"/>
      <c r="NT123" s="23"/>
      <c r="NU123" s="23"/>
      <c r="NV123" s="23"/>
      <c r="NW123" s="23"/>
      <c r="NX123" s="23"/>
      <c r="NY123" s="23"/>
      <c r="NZ123" s="23"/>
      <c r="OA123" s="23"/>
      <c r="OB123" s="23"/>
      <c r="OC123" s="23"/>
      <c r="OD123" s="23"/>
      <c r="OE123" s="23"/>
      <c r="OF123" s="23"/>
      <c r="OG123" s="23"/>
      <c r="OH123" s="23"/>
      <c r="OI123" s="23"/>
      <c r="OJ123" s="23"/>
      <c r="OK123" s="23"/>
      <c r="OL123" s="23"/>
      <c r="OM123" s="23"/>
      <c r="ON123" s="23"/>
      <c r="OO123" s="23"/>
      <c r="OP123" s="23"/>
      <c r="OQ123" s="23"/>
      <c r="OR123" s="23"/>
      <c r="OS123" s="23"/>
      <c r="OT123" s="23"/>
      <c r="OU123" s="23"/>
      <c r="OV123" s="23"/>
      <c r="OW123" s="23"/>
      <c r="OX123" s="23"/>
      <c r="OY123" s="23"/>
      <c r="OZ123" s="23"/>
      <c r="PA123" s="23"/>
      <c r="PB123" s="23"/>
      <c r="PC123" s="23"/>
      <c r="PD123" s="23"/>
      <c r="PE123" s="23"/>
      <c r="PF123" s="23"/>
      <c r="PG123" s="23"/>
      <c r="PH123" s="23"/>
      <c r="PI123" s="23"/>
      <c r="PJ123" s="23"/>
      <c r="PK123" s="23"/>
      <c r="PL123" s="23"/>
      <c r="PM123" s="23"/>
      <c r="PN123" s="23"/>
      <c r="PO123" s="23"/>
      <c r="PP123" s="23"/>
      <c r="PQ123" s="23"/>
      <c r="PR123" s="23"/>
      <c r="PS123" s="23"/>
      <c r="PT123" s="23"/>
      <c r="PU123" s="23"/>
      <c r="PV123" s="23"/>
      <c r="PW123" s="23"/>
      <c r="PX123" s="23"/>
      <c r="PY123" s="23"/>
      <c r="PZ123" s="23"/>
      <c r="QA123" s="23"/>
      <c r="QB123" s="23"/>
      <c r="QC123" s="23"/>
      <c r="QD123" s="23"/>
      <c r="QE123" s="23"/>
      <c r="QF123" s="23"/>
      <c r="QG123" s="23"/>
      <c r="QH123" s="23"/>
      <c r="QI123" s="23"/>
      <c r="QJ123" s="23"/>
      <c r="QK123" s="23"/>
      <c r="QL123" s="23"/>
      <c r="QM123" s="23"/>
      <c r="QN123" s="23"/>
      <c r="QO123" s="23"/>
      <c r="QP123" s="23"/>
      <c r="QQ123" s="23"/>
      <c r="QR123" s="23"/>
      <c r="QS123" s="23"/>
      <c r="QT123" s="23"/>
      <c r="QU123" s="23"/>
      <c r="QV123" s="23"/>
      <c r="QW123" s="23"/>
      <c r="QX123" s="23"/>
      <c r="QY123" s="23"/>
      <c r="QZ123" s="23"/>
      <c r="RA123" s="23"/>
      <c r="RB123" s="23"/>
      <c r="RC123" s="23"/>
      <c r="RD123" s="23"/>
      <c r="RE123" s="23"/>
      <c r="RF123" s="23"/>
      <c r="RG123" s="23"/>
      <c r="RH123" s="23"/>
      <c r="RI123" s="23"/>
      <c r="RJ123" s="23"/>
      <c r="RK123" s="23"/>
      <c r="RL123" s="23"/>
      <c r="RM123" s="23"/>
      <c r="RN123" s="23"/>
      <c r="RO123" s="23"/>
      <c r="RP123" s="23"/>
      <c r="RQ123" s="23"/>
      <c r="RR123" s="23"/>
      <c r="RS123" s="23"/>
      <c r="RT123" s="23"/>
      <c r="RU123" s="23"/>
      <c r="RV123" s="23"/>
      <c r="RW123" s="23"/>
      <c r="RX123" s="23"/>
      <c r="RY123" s="23"/>
      <c r="RZ123" s="23"/>
      <c r="SA123" s="23"/>
      <c r="SB123" s="23"/>
      <c r="SC123" s="23"/>
      <c r="SD123" s="23"/>
      <c r="SE123" s="23"/>
      <c r="SF123" s="23"/>
      <c r="SG123" s="23"/>
      <c r="SH123" s="23"/>
      <c r="SI123" s="23"/>
      <c r="SJ123" s="23"/>
      <c r="SK123" s="23"/>
      <c r="SL123" s="23"/>
      <c r="SM123" s="23"/>
      <c r="SN123" s="23"/>
      <c r="SO123" s="23"/>
      <c r="SP123" s="23"/>
      <c r="SQ123" s="23"/>
      <c r="SR123" s="23"/>
      <c r="SS123" s="23"/>
      <c r="ST123" s="23"/>
      <c r="SU123" s="23"/>
      <c r="SV123" s="23"/>
      <c r="SW123" s="23"/>
      <c r="SX123" s="23"/>
      <c r="SY123" s="23"/>
      <c r="SZ123" s="23"/>
      <c r="TA123" s="23"/>
      <c r="TB123" s="23"/>
      <c r="TC123" s="23"/>
      <c r="TD123" s="23"/>
      <c r="TE123" s="23"/>
      <c r="TF123" s="23"/>
      <c r="TG123" s="23"/>
      <c r="TH123" s="23"/>
      <c r="TI123" s="23"/>
      <c r="TJ123" s="23"/>
      <c r="TK123" s="23"/>
      <c r="TL123" s="23"/>
      <c r="TM123" s="23"/>
      <c r="TN123" s="23"/>
      <c r="TO123" s="23"/>
      <c r="TP123" s="23"/>
      <c r="TQ123" s="23"/>
      <c r="TR123" s="23"/>
      <c r="TS123" s="23"/>
      <c r="TT123" s="23"/>
      <c r="TU123" s="23"/>
      <c r="TV123" s="23"/>
      <c r="TW123" s="23"/>
      <c r="TX123" s="23"/>
      <c r="TY123" s="23"/>
      <c r="TZ123" s="23"/>
      <c r="UA123" s="23"/>
      <c r="UB123" s="23"/>
      <c r="UC123" s="23"/>
      <c r="UD123" s="23"/>
      <c r="UE123" s="23"/>
      <c r="UF123" s="23"/>
      <c r="UG123" s="23"/>
      <c r="UH123" s="23"/>
      <c r="UI123" s="23"/>
      <c r="UJ123" s="23"/>
      <c r="UK123" s="23"/>
      <c r="UL123" s="23"/>
      <c r="UM123" s="23"/>
      <c r="UN123" s="23"/>
      <c r="UO123" s="23"/>
      <c r="UP123" s="23"/>
      <c r="UQ123" s="23"/>
      <c r="UR123" s="23"/>
      <c r="US123" s="23"/>
      <c r="UT123" s="23"/>
      <c r="UU123" s="23"/>
      <c r="UV123" s="23"/>
      <c r="UW123" s="23"/>
      <c r="UX123" s="23"/>
      <c r="UY123" s="23"/>
      <c r="UZ123" s="23"/>
      <c r="VA123" s="23"/>
      <c r="VB123" s="23"/>
      <c r="VC123" s="23"/>
      <c r="VD123" s="23"/>
      <c r="VE123" s="23"/>
      <c r="VF123" s="23"/>
      <c r="VG123" s="23"/>
      <c r="VH123" s="23"/>
      <c r="VI123" s="23"/>
      <c r="VJ123" s="23"/>
      <c r="VK123" s="23"/>
      <c r="VL123" s="23"/>
      <c r="VM123" s="23"/>
      <c r="VN123" s="23"/>
      <c r="VO123" s="23"/>
      <c r="VP123" s="23"/>
      <c r="VQ123" s="23"/>
      <c r="VR123" s="23"/>
      <c r="VS123" s="23"/>
      <c r="VT123" s="23"/>
      <c r="VU123" s="23"/>
      <c r="VV123" s="23"/>
      <c r="VW123" s="23"/>
      <c r="VX123" s="23"/>
      <c r="VY123" s="23"/>
      <c r="VZ123" s="23"/>
      <c r="WA123" s="23"/>
      <c r="WB123" s="23"/>
      <c r="WC123" s="23"/>
      <c r="WD123" s="23"/>
      <c r="WE123" s="23"/>
      <c r="WF123" s="23"/>
      <c r="WG123" s="23"/>
      <c r="WH123" s="23"/>
      <c r="WI123" s="23"/>
      <c r="WJ123" s="23"/>
      <c r="WK123" s="23"/>
      <c r="WL123" s="23"/>
      <c r="WM123" s="23"/>
      <c r="WN123" s="23"/>
      <c r="WO123" s="23"/>
      <c r="WP123" s="23"/>
      <c r="WQ123" s="23"/>
      <c r="WR123" s="23"/>
      <c r="WS123" s="23"/>
      <c r="WT123" s="23"/>
      <c r="WU123" s="23"/>
      <c r="WV123" s="23"/>
      <c r="WW123" s="23"/>
      <c r="WX123" s="23"/>
      <c r="WY123" s="23"/>
      <c r="WZ123" s="23"/>
      <c r="XA123" s="23"/>
      <c r="XB123" s="23"/>
      <c r="XC123" s="23"/>
      <c r="XD123" s="23"/>
      <c r="XE123" s="23"/>
      <c r="XF123" s="23"/>
      <c r="XG123" s="23"/>
      <c r="XH123" s="23"/>
      <c r="XI123" s="23"/>
      <c r="XJ123" s="23"/>
      <c r="XK123" s="23"/>
      <c r="XL123" s="23"/>
      <c r="XM123" s="23"/>
      <c r="XN123" s="23"/>
      <c r="XO123" s="23"/>
      <c r="XP123" s="23"/>
      <c r="XQ123" s="23"/>
      <c r="XR123" s="23"/>
      <c r="XS123" s="23"/>
      <c r="XT123" s="23"/>
      <c r="XU123" s="23"/>
      <c r="XV123" s="23"/>
      <c r="XW123" s="23"/>
      <c r="XX123" s="23"/>
      <c r="XY123" s="23"/>
      <c r="XZ123" s="23"/>
      <c r="YA123" s="23"/>
      <c r="YB123" s="23"/>
      <c r="YC123" s="23"/>
      <c r="YD123" s="23"/>
      <c r="YE123" s="23"/>
      <c r="YF123" s="23"/>
      <c r="YG123" s="23"/>
      <c r="YH123" s="23"/>
      <c r="YI123" s="23"/>
      <c r="YJ123" s="23"/>
      <c r="YK123" s="23"/>
      <c r="YL123" s="23"/>
      <c r="YM123" s="23"/>
      <c r="YN123" s="23"/>
      <c r="YO123" s="23"/>
      <c r="YP123" s="23"/>
      <c r="YQ123" s="23"/>
      <c r="YR123" s="23"/>
      <c r="YS123" s="23"/>
      <c r="YT123" s="23"/>
      <c r="YU123" s="23"/>
      <c r="YV123" s="23"/>
      <c r="YW123" s="23"/>
      <c r="YX123" s="23"/>
      <c r="YY123" s="23"/>
      <c r="YZ123" s="23"/>
      <c r="ZA123" s="23"/>
      <c r="ZB123" s="23"/>
      <c r="ZC123" s="23"/>
      <c r="ZD123" s="23"/>
      <c r="ZE123" s="23"/>
      <c r="ZF123" s="23"/>
      <c r="ZG123" s="23"/>
      <c r="ZH123" s="23"/>
      <c r="ZI123" s="23"/>
      <c r="ZJ123" s="23"/>
      <c r="ZK123" s="23"/>
      <c r="ZL123" s="23"/>
      <c r="ZM123" s="23"/>
      <c r="ZN123" s="23"/>
      <c r="ZO123" s="23"/>
      <c r="ZP123" s="23"/>
      <c r="ZQ123" s="23"/>
      <c r="ZR123" s="23"/>
      <c r="ZS123" s="23"/>
      <c r="ZT123" s="23"/>
      <c r="ZU123" s="23"/>
      <c r="ZV123" s="23"/>
      <c r="ZW123" s="23"/>
      <c r="ZX123" s="23"/>
      <c r="ZY123" s="23"/>
      <c r="ZZ123" s="23"/>
      <c r="AAA123" s="23"/>
      <c r="AAB123" s="23"/>
      <c r="AAC123" s="23"/>
      <c r="AAD123" s="23"/>
      <c r="AAE123" s="23"/>
      <c r="AAF123" s="23"/>
      <c r="AAG123" s="23"/>
      <c r="AAH123" s="23"/>
      <c r="AAI123" s="23"/>
      <c r="AAJ123" s="23"/>
      <c r="AAK123" s="23"/>
      <c r="AAL123" s="23"/>
      <c r="AAM123" s="23"/>
      <c r="AAN123" s="23"/>
      <c r="AAO123" s="23"/>
      <c r="AAP123" s="23"/>
      <c r="AAQ123" s="23"/>
      <c r="AAR123" s="23"/>
      <c r="AAS123" s="23"/>
      <c r="AAT123" s="23"/>
      <c r="AAU123" s="23"/>
      <c r="AAV123" s="23"/>
      <c r="AAW123" s="23"/>
      <c r="AAX123" s="23"/>
      <c r="AAY123" s="23"/>
      <c r="AAZ123" s="23"/>
      <c r="ABA123" s="23"/>
      <c r="ABB123" s="23"/>
      <c r="ABC123" s="23"/>
      <c r="ABD123" s="23"/>
      <c r="ABE123" s="23"/>
      <c r="ABF123" s="23"/>
      <c r="ABG123" s="23"/>
      <c r="ABH123" s="23"/>
      <c r="ABI123" s="23"/>
      <c r="ABJ123" s="23"/>
      <c r="ABK123" s="23"/>
      <c r="ABL123" s="23"/>
      <c r="ABM123" s="23"/>
      <c r="ABN123" s="23"/>
      <c r="ABO123" s="23"/>
      <c r="ABP123" s="23"/>
      <c r="ABQ123" s="23"/>
      <c r="ABR123" s="23"/>
      <c r="ABS123" s="23"/>
      <c r="ABT123" s="23"/>
      <c r="ABU123" s="23"/>
      <c r="ABV123" s="23"/>
      <c r="ABW123" s="23"/>
      <c r="ABX123" s="23"/>
      <c r="ABY123" s="23"/>
      <c r="ABZ123" s="23"/>
      <c r="ACA123" s="23"/>
      <c r="ACB123" s="23"/>
      <c r="ACC123" s="23"/>
      <c r="ACD123" s="23"/>
      <c r="ACE123" s="23"/>
      <c r="ACF123" s="23"/>
      <c r="ACG123" s="23"/>
      <c r="ACH123" s="23"/>
      <c r="ACI123" s="23"/>
      <c r="ACJ123" s="23"/>
      <c r="ACK123" s="23"/>
      <c r="ACL123" s="23"/>
      <c r="ACM123" s="23"/>
      <c r="ACN123" s="23"/>
      <c r="ACO123" s="23"/>
      <c r="ACP123" s="23"/>
      <c r="ACQ123" s="23"/>
      <c r="ACR123" s="23"/>
      <c r="ACS123" s="23"/>
      <c r="ACT123" s="23"/>
      <c r="ACU123" s="23"/>
      <c r="ACV123" s="23"/>
      <c r="ACW123" s="23"/>
      <c r="ACX123" s="23"/>
      <c r="ACY123" s="23"/>
      <c r="ACZ123" s="23"/>
      <c r="ADA123" s="23"/>
      <c r="ADB123" s="23"/>
      <c r="ADC123" s="23"/>
      <c r="ADD123" s="23"/>
      <c r="ADE123" s="23"/>
      <c r="ADF123" s="23"/>
      <c r="ADG123" s="23"/>
      <c r="ADH123" s="23"/>
      <c r="ADI123" s="23"/>
      <c r="ADJ123" s="23"/>
      <c r="ADK123" s="23"/>
      <c r="ADL123" s="23"/>
      <c r="ADM123" s="23"/>
      <c r="ADN123" s="23"/>
      <c r="ADO123" s="23"/>
      <c r="ADP123" s="23"/>
      <c r="ADQ123" s="23"/>
      <c r="ADR123" s="23"/>
      <c r="ADS123" s="23"/>
      <c r="ADT123" s="23"/>
      <c r="ADU123" s="23"/>
      <c r="ADV123" s="23"/>
      <c r="ADW123" s="23"/>
      <c r="ADX123" s="23"/>
      <c r="ADY123" s="23"/>
      <c r="ADZ123" s="23"/>
      <c r="AEA123" s="23"/>
      <c r="AEB123" s="23"/>
      <c r="AEC123" s="23"/>
      <c r="AED123" s="23"/>
      <c r="AEE123" s="23"/>
      <c r="AEF123" s="23"/>
      <c r="AEG123" s="23"/>
      <c r="AEH123" s="23"/>
      <c r="AEI123" s="23"/>
      <c r="AEJ123" s="23"/>
      <c r="AEK123" s="23"/>
      <c r="AEL123" s="23"/>
      <c r="AEM123" s="23"/>
      <c r="AEN123" s="23"/>
      <c r="AEO123" s="23"/>
      <c r="AEP123" s="23"/>
      <c r="AEQ123" s="23"/>
      <c r="AER123" s="23"/>
      <c r="AES123" s="23"/>
      <c r="AET123" s="23"/>
      <c r="AEU123" s="23"/>
      <c r="AEV123" s="23"/>
      <c r="AEW123" s="23"/>
      <c r="AEX123" s="23"/>
      <c r="AEY123" s="23"/>
      <c r="AEZ123" s="23"/>
      <c r="AFA123" s="23"/>
      <c r="AFB123" s="23"/>
      <c r="AFC123" s="23"/>
      <c r="AFD123" s="23"/>
      <c r="AFE123" s="23"/>
      <c r="AFF123" s="23"/>
      <c r="AFG123" s="23"/>
      <c r="AFH123" s="23"/>
      <c r="AFI123" s="23"/>
      <c r="AFJ123" s="23"/>
      <c r="AFK123" s="23"/>
      <c r="AFL123" s="23"/>
      <c r="AFM123" s="23"/>
      <c r="AFN123" s="23"/>
      <c r="AFO123" s="23"/>
      <c r="AFP123" s="23"/>
      <c r="AFQ123" s="23"/>
      <c r="AFR123" s="23"/>
      <c r="AFS123" s="23"/>
      <c r="AFT123" s="23"/>
      <c r="AFU123" s="23"/>
      <c r="AFV123" s="23"/>
      <c r="AFW123" s="23"/>
      <c r="AFX123" s="23"/>
      <c r="AFY123" s="23"/>
      <c r="AFZ123" s="23"/>
      <c r="AGA123" s="23"/>
      <c r="AGB123" s="23"/>
      <c r="AGC123" s="23"/>
      <c r="AGD123" s="23"/>
      <c r="AGE123" s="23"/>
      <c r="AGF123" s="23"/>
      <c r="AGG123" s="23"/>
      <c r="AGH123" s="23"/>
      <c r="AGI123" s="23"/>
      <c r="AGJ123" s="23"/>
      <c r="AGK123" s="23"/>
      <c r="AGL123" s="23"/>
      <c r="AGM123" s="23"/>
      <c r="AGN123" s="23"/>
      <c r="AGO123" s="23"/>
      <c r="AGP123" s="23"/>
      <c r="AGQ123" s="23"/>
      <c r="AGR123" s="23"/>
      <c r="AGS123" s="23"/>
      <c r="AGT123" s="23"/>
      <c r="AGU123" s="23"/>
      <c r="AGV123" s="23"/>
      <c r="AGW123" s="23"/>
      <c r="AGX123" s="23"/>
      <c r="AGY123" s="23"/>
      <c r="AGZ123" s="23"/>
      <c r="AHA123" s="23"/>
      <c r="AHB123" s="23"/>
      <c r="AHC123" s="23"/>
      <c r="AHD123" s="23"/>
      <c r="AHE123" s="23"/>
      <c r="AHF123" s="23"/>
      <c r="AHG123" s="23"/>
      <c r="AHH123" s="23"/>
      <c r="AHI123" s="23"/>
      <c r="AHJ123" s="23"/>
      <c r="AHK123" s="23"/>
      <c r="AHL123" s="23"/>
      <c r="AHM123" s="23"/>
      <c r="AHN123" s="23"/>
      <c r="AHO123" s="23"/>
      <c r="AHP123" s="23"/>
      <c r="AHQ123" s="23"/>
      <c r="AHR123" s="23"/>
      <c r="AHS123" s="23"/>
      <c r="AHT123" s="23"/>
      <c r="AHU123" s="23"/>
      <c r="AHV123" s="23"/>
      <c r="AHW123" s="23"/>
      <c r="AHX123" s="23"/>
      <c r="AHY123" s="23"/>
      <c r="AHZ123" s="23"/>
      <c r="AIA123" s="23"/>
      <c r="AIB123" s="23"/>
      <c r="AIC123" s="23"/>
      <c r="AID123" s="23"/>
      <c r="AIE123" s="23"/>
      <c r="AIF123" s="23"/>
      <c r="AIG123" s="23"/>
      <c r="AIH123" s="23"/>
      <c r="AII123" s="23"/>
      <c r="AIJ123" s="23"/>
      <c r="AIK123" s="23"/>
      <c r="AIL123" s="23"/>
      <c r="AIM123" s="23"/>
      <c r="AIN123" s="23"/>
      <c r="AIO123" s="23"/>
      <c r="AIP123" s="23"/>
      <c r="AIQ123" s="23"/>
      <c r="AIR123" s="23"/>
      <c r="AIS123" s="23"/>
      <c r="AIT123" s="23"/>
      <c r="AIU123" s="23"/>
      <c r="AIV123" s="23"/>
      <c r="AIW123" s="23"/>
      <c r="AIX123" s="23"/>
      <c r="AIY123" s="23"/>
      <c r="AIZ123" s="23"/>
      <c r="AJA123" s="23"/>
      <c r="AJB123" s="23"/>
      <c r="AJC123" s="23"/>
      <c r="AJD123" s="23"/>
      <c r="AJE123" s="23"/>
      <c r="AJF123" s="23"/>
      <c r="AJG123" s="23"/>
      <c r="AJH123" s="23"/>
      <c r="AJI123" s="23"/>
      <c r="AJJ123" s="23"/>
      <c r="AJK123" s="23"/>
      <c r="AJL123" s="23"/>
      <c r="AJM123" s="23"/>
      <c r="AJN123" s="23"/>
      <c r="AJO123" s="23"/>
      <c r="AJP123" s="23"/>
      <c r="AJQ123" s="23"/>
      <c r="AJR123" s="23"/>
      <c r="AJS123" s="23"/>
      <c r="AJT123" s="23"/>
      <c r="AJU123" s="23"/>
      <c r="AJV123" s="23"/>
      <c r="AJW123" s="23"/>
      <c r="AJX123" s="23"/>
      <c r="AJY123" s="23"/>
      <c r="AJZ123" s="23"/>
      <c r="AKA123" s="23"/>
      <c r="AKB123" s="23"/>
      <c r="AKC123" s="23"/>
      <c r="AKD123" s="23"/>
      <c r="AKE123" s="23"/>
      <c r="AKF123" s="23"/>
      <c r="AKG123" s="23"/>
      <c r="AKH123" s="23"/>
      <c r="AKI123" s="23"/>
      <c r="AKJ123" s="23"/>
      <c r="AKK123" s="23"/>
      <c r="AKL123" s="23"/>
      <c r="AKM123" s="23"/>
      <c r="AKN123" s="23"/>
      <c r="AKO123" s="23"/>
      <c r="AKP123" s="23"/>
      <c r="AKQ123" s="23"/>
      <c r="AKR123" s="23"/>
      <c r="AKS123" s="23"/>
      <c r="AKT123" s="23"/>
      <c r="AKU123" s="23"/>
      <c r="AKV123" s="23"/>
      <c r="AKW123" s="23"/>
      <c r="AKX123" s="23"/>
      <c r="AKY123" s="23"/>
      <c r="AKZ123" s="23"/>
      <c r="ALA123" s="23"/>
      <c r="ALB123" s="23"/>
      <c r="ALC123" s="23"/>
      <c r="ALD123" s="23"/>
      <c r="ALE123" s="23"/>
      <c r="ALF123" s="23"/>
      <c r="ALG123" s="23"/>
      <c r="ALH123" s="23"/>
      <c r="ALI123" s="23"/>
      <c r="ALJ123" s="23"/>
      <c r="ALK123" s="23"/>
      <c r="ALL123" s="23"/>
      <c r="ALM123" s="23"/>
      <c r="ALN123" s="23"/>
      <c r="ALO123" s="23"/>
      <c r="ALP123" s="23"/>
      <c r="ALQ123" s="23"/>
      <c r="ALR123" s="23"/>
      <c r="ALS123" s="23"/>
      <c r="ALT123" s="23"/>
      <c r="ALU123" s="23"/>
      <c r="ALV123" s="23"/>
      <c r="ALW123" s="23"/>
      <c r="ALX123" s="23"/>
      <c r="ALY123" s="23"/>
      <c r="ALZ123" s="23"/>
      <c r="AMA123" s="23"/>
      <c r="AMB123" s="23"/>
      <c r="AMC123" s="23"/>
      <c r="AMD123" s="23"/>
      <c r="AME123" s="23"/>
      <c r="AMF123" s="23"/>
      <c r="AMG123" s="23"/>
      <c r="AMH123" s="23"/>
      <c r="AMI123" s="23"/>
      <c r="AMJ123" s="23"/>
      <c r="AMK123" s="23"/>
      <c r="AML123" s="23"/>
      <c r="AMM123" s="23"/>
      <c r="AMN123" s="23"/>
      <c r="AMO123" s="23"/>
      <c r="AMP123" s="23"/>
      <c r="AMQ123" s="23"/>
      <c r="AMR123" s="23"/>
      <c r="AMS123" s="23"/>
      <c r="AMT123" s="23"/>
      <c r="AMU123" s="23"/>
      <c r="AMV123" s="23"/>
      <c r="AMW123" s="23"/>
      <c r="AMX123" s="23"/>
      <c r="AMY123" s="23"/>
      <c r="AMZ123" s="23"/>
      <c r="ANA123" s="23"/>
      <c r="ANB123" s="23"/>
      <c r="ANC123" s="23"/>
      <c r="AND123" s="23"/>
      <c r="ANE123" s="23"/>
      <c r="ANF123" s="23"/>
      <c r="ANG123" s="23"/>
      <c r="ANH123" s="23"/>
      <c r="ANI123" s="23"/>
      <c r="ANJ123" s="23"/>
      <c r="ANK123" s="23"/>
      <c r="ANL123" s="23"/>
      <c r="ANM123" s="23"/>
      <c r="ANN123" s="23"/>
      <c r="ANO123" s="23"/>
      <c r="ANP123" s="23"/>
      <c r="ANQ123" s="23"/>
      <c r="ANR123" s="23"/>
      <c r="ANS123" s="23"/>
      <c r="ANT123" s="23"/>
      <c r="ANU123" s="23"/>
      <c r="ANV123" s="23"/>
      <c r="ANW123" s="23"/>
      <c r="ANX123" s="23"/>
      <c r="ANY123" s="23"/>
      <c r="ANZ123" s="23"/>
      <c r="AOA123" s="23"/>
      <c r="AOB123" s="23"/>
      <c r="AOC123" s="23"/>
      <c r="AOD123" s="23"/>
      <c r="AOE123" s="23"/>
      <c r="AOF123" s="23"/>
      <c r="AOG123" s="23"/>
      <c r="AOH123" s="23"/>
      <c r="AOI123" s="23"/>
      <c r="AOJ123" s="23"/>
      <c r="AOK123" s="23"/>
      <c r="AOL123" s="23"/>
      <c r="AOM123" s="23"/>
      <c r="AON123" s="23"/>
      <c r="AOO123" s="23"/>
      <c r="AOP123" s="23"/>
      <c r="AOQ123" s="23"/>
      <c r="AOR123" s="23"/>
      <c r="AOS123" s="23"/>
      <c r="AOT123" s="23"/>
      <c r="AOU123" s="23"/>
      <c r="AOV123" s="23"/>
      <c r="AOW123" s="23"/>
      <c r="AOX123" s="23"/>
      <c r="AOY123" s="23"/>
      <c r="AOZ123" s="23"/>
      <c r="APA123" s="23"/>
      <c r="APB123" s="23"/>
      <c r="APC123" s="23"/>
      <c r="APD123" s="23"/>
      <c r="APE123" s="23"/>
      <c r="APF123" s="23"/>
      <c r="APG123" s="23"/>
      <c r="APH123" s="23"/>
      <c r="API123" s="23"/>
      <c r="APJ123" s="23"/>
      <c r="APK123" s="23"/>
      <c r="APL123" s="23"/>
      <c r="APM123" s="23"/>
      <c r="APN123" s="23"/>
      <c r="APO123" s="23"/>
      <c r="APP123" s="23"/>
      <c r="APQ123" s="23"/>
      <c r="APR123" s="23"/>
      <c r="APS123" s="23"/>
      <c r="APT123" s="23"/>
      <c r="APU123" s="23"/>
      <c r="APV123" s="23"/>
      <c r="APW123" s="23"/>
      <c r="APX123" s="23"/>
      <c r="APY123" s="23"/>
      <c r="APZ123" s="23"/>
      <c r="AQA123" s="23"/>
      <c r="AQB123" s="23"/>
      <c r="AQC123" s="23"/>
      <c r="AQD123" s="23"/>
      <c r="AQE123" s="23"/>
      <c r="AQF123" s="23"/>
      <c r="AQG123" s="23"/>
      <c r="AQH123" s="23"/>
      <c r="AQI123" s="23"/>
      <c r="AQJ123" s="23"/>
      <c r="AQK123" s="23"/>
      <c r="AQL123" s="23"/>
      <c r="AQM123" s="23"/>
      <c r="AQN123" s="23"/>
      <c r="AQO123" s="23"/>
      <c r="AQP123" s="23"/>
      <c r="AQQ123" s="23"/>
      <c r="AQR123" s="23"/>
      <c r="AQS123" s="23"/>
      <c r="AQT123" s="23"/>
      <c r="AQU123" s="23"/>
      <c r="AQV123" s="23"/>
      <c r="AQW123" s="23"/>
      <c r="AQX123" s="23"/>
      <c r="AQY123" s="23"/>
      <c r="AQZ123" s="23"/>
      <c r="ARA123" s="23"/>
      <c r="ARB123" s="23"/>
      <c r="ARC123" s="23"/>
      <c r="ARD123" s="23"/>
      <c r="ARE123" s="23"/>
      <c r="ARF123" s="23"/>
      <c r="ARG123" s="23"/>
      <c r="ARH123" s="23"/>
      <c r="ARI123" s="23"/>
      <c r="ARJ123" s="23"/>
      <c r="ARK123" s="23"/>
      <c r="ARL123" s="23"/>
      <c r="ARM123" s="23"/>
      <c r="ARN123" s="23"/>
      <c r="ARO123" s="23"/>
      <c r="ARP123" s="23"/>
      <c r="ARQ123" s="23"/>
      <c r="ARR123" s="23"/>
      <c r="ARS123" s="23"/>
      <c r="ART123" s="23"/>
      <c r="ARU123" s="23"/>
      <c r="ARV123" s="23"/>
      <c r="ARW123" s="23"/>
      <c r="ARX123" s="23"/>
      <c r="ARY123" s="23"/>
      <c r="ARZ123" s="23"/>
      <c r="ASA123" s="23"/>
      <c r="ASB123" s="23"/>
      <c r="ASC123" s="23"/>
      <c r="ASD123" s="23"/>
      <c r="ASE123" s="23"/>
      <c r="ASF123" s="23"/>
      <c r="ASG123" s="23"/>
      <c r="ASH123" s="23"/>
      <c r="ASI123" s="23"/>
      <c r="ASJ123" s="23"/>
      <c r="ASK123" s="23"/>
      <c r="ASL123" s="23"/>
      <c r="ASM123" s="23"/>
      <c r="ASN123" s="23"/>
      <c r="ASO123" s="23"/>
      <c r="ASP123" s="23"/>
      <c r="ASQ123" s="23"/>
      <c r="ASR123" s="23"/>
      <c r="ASS123" s="23"/>
      <c r="AST123" s="23"/>
      <c r="ASU123" s="23"/>
      <c r="ASV123" s="23"/>
      <c r="ASW123" s="23"/>
      <c r="ASX123" s="23"/>
      <c r="ASY123" s="23"/>
      <c r="ASZ123" s="23"/>
      <c r="ATA123" s="23"/>
      <c r="ATB123" s="23"/>
      <c r="ATC123" s="23"/>
      <c r="ATD123" s="23"/>
      <c r="ATE123" s="23"/>
      <c r="ATF123" s="23"/>
      <c r="ATG123" s="23"/>
      <c r="ATH123" s="23"/>
      <c r="ATI123" s="23"/>
      <c r="ATJ123" s="23"/>
      <c r="ATK123" s="23"/>
      <c r="ATL123" s="23"/>
      <c r="ATM123" s="23"/>
      <c r="ATN123" s="23"/>
      <c r="ATO123" s="23"/>
      <c r="ATP123" s="23"/>
      <c r="ATQ123" s="23"/>
      <c r="ATR123" s="23"/>
      <c r="ATS123" s="23"/>
      <c r="ATT123" s="23"/>
      <c r="ATU123" s="23"/>
      <c r="ATV123" s="23"/>
      <c r="ATW123" s="23"/>
      <c r="ATX123" s="23"/>
      <c r="ATY123" s="23"/>
      <c r="ATZ123" s="23"/>
      <c r="AUA123" s="23"/>
      <c r="AUB123" s="23"/>
      <c r="AUC123" s="23"/>
      <c r="AUD123" s="23"/>
      <c r="AUE123" s="23"/>
      <c r="AUF123" s="23"/>
      <c r="AUG123" s="23"/>
      <c r="AUH123" s="23"/>
      <c r="AUI123" s="23"/>
      <c r="AUJ123" s="23"/>
      <c r="AUK123" s="23"/>
      <c r="AUL123" s="23"/>
      <c r="AUM123" s="23"/>
      <c r="AUN123" s="23"/>
      <c r="AUO123" s="23"/>
      <c r="AUP123" s="23"/>
      <c r="AUQ123" s="23"/>
      <c r="AUR123" s="23"/>
      <c r="AUS123" s="23"/>
      <c r="AUT123" s="23"/>
      <c r="AUU123" s="23"/>
      <c r="AUV123" s="23"/>
      <c r="AUW123" s="23"/>
      <c r="AUX123" s="23"/>
      <c r="AUY123" s="23"/>
      <c r="AUZ123" s="23"/>
      <c r="AVA123" s="23"/>
      <c r="AVB123" s="23"/>
      <c r="AVC123" s="23"/>
      <c r="AVD123" s="23"/>
      <c r="AVE123" s="23"/>
      <c r="AVF123" s="23"/>
      <c r="AVG123" s="23"/>
      <c r="AVH123" s="23"/>
      <c r="AVI123" s="23"/>
      <c r="AVJ123" s="23"/>
      <c r="AVK123" s="23"/>
      <c r="AVL123" s="23"/>
      <c r="AVM123" s="23"/>
      <c r="AVN123" s="23"/>
      <c r="AVO123" s="23"/>
      <c r="AVP123" s="23"/>
      <c r="AVQ123" s="23"/>
      <c r="AVR123" s="23"/>
      <c r="AVS123" s="23"/>
      <c r="AVT123" s="23"/>
      <c r="AVU123" s="23"/>
      <c r="AVV123" s="23"/>
      <c r="AVW123" s="23"/>
      <c r="AVX123" s="23"/>
      <c r="AVY123" s="23"/>
      <c r="AVZ123" s="23"/>
      <c r="AWA123" s="23"/>
      <c r="AWB123" s="23"/>
      <c r="AWC123" s="23"/>
      <c r="AWD123" s="23"/>
      <c r="AWE123" s="23"/>
      <c r="AWF123" s="23"/>
      <c r="AWG123" s="23"/>
      <c r="AWH123" s="23"/>
      <c r="AWI123" s="23"/>
      <c r="AWJ123" s="23"/>
      <c r="AWK123" s="23"/>
      <c r="AWL123" s="23"/>
      <c r="AWM123" s="23"/>
      <c r="AWN123" s="23"/>
      <c r="AWO123" s="23"/>
      <c r="AWP123" s="23"/>
      <c r="AWQ123" s="23"/>
      <c r="AWR123" s="23"/>
      <c r="AWS123" s="23"/>
      <c r="AWT123" s="23"/>
      <c r="AWU123" s="23"/>
      <c r="AWV123" s="23"/>
      <c r="AWW123" s="23"/>
      <c r="AWX123" s="23"/>
      <c r="AWY123" s="23"/>
      <c r="AWZ123" s="23"/>
      <c r="AXA123" s="23"/>
      <c r="AXB123" s="23"/>
      <c r="AXC123" s="23"/>
      <c r="AXD123" s="23"/>
      <c r="AXE123" s="23"/>
      <c r="AXF123" s="23"/>
      <c r="AXG123" s="23"/>
      <c r="AXH123" s="23"/>
      <c r="AXI123" s="23"/>
      <c r="AXJ123" s="23"/>
      <c r="AXK123" s="23"/>
      <c r="AXL123" s="23"/>
      <c r="AXM123" s="23"/>
      <c r="AXN123" s="23"/>
      <c r="AXO123" s="23"/>
      <c r="AXP123" s="23"/>
      <c r="AXQ123" s="23"/>
      <c r="AXR123" s="23"/>
      <c r="AXS123" s="23"/>
      <c r="AXT123" s="23"/>
      <c r="AXU123" s="23"/>
      <c r="AXV123" s="23"/>
      <c r="AXW123" s="23"/>
      <c r="AXX123" s="23"/>
      <c r="AXY123" s="23"/>
      <c r="AXZ123" s="23"/>
      <c r="AYA123" s="23"/>
      <c r="AYB123" s="23"/>
      <c r="AYC123" s="23"/>
      <c r="AYD123" s="23"/>
      <c r="AYE123" s="23"/>
      <c r="AYF123" s="23"/>
      <c r="AYG123" s="23"/>
      <c r="AYH123" s="23"/>
      <c r="AYI123" s="23"/>
      <c r="AYJ123" s="23"/>
      <c r="AYK123" s="23"/>
      <c r="AYL123" s="23"/>
      <c r="AYM123" s="23"/>
      <c r="AYN123" s="23"/>
      <c r="AYO123" s="23"/>
      <c r="AYP123" s="23"/>
      <c r="AYQ123" s="23"/>
      <c r="AYR123" s="23"/>
      <c r="AYS123" s="23"/>
      <c r="AYT123" s="23"/>
      <c r="AYU123" s="23"/>
      <c r="AYV123" s="23"/>
      <c r="AYW123" s="23"/>
      <c r="AYX123" s="23"/>
      <c r="AYY123" s="23"/>
      <c r="AYZ123" s="23"/>
      <c r="AZA123" s="23"/>
      <c r="AZB123" s="23"/>
      <c r="AZC123" s="23"/>
      <c r="AZD123" s="23"/>
      <c r="AZE123" s="23"/>
      <c r="AZF123" s="23"/>
      <c r="AZG123" s="23"/>
      <c r="AZH123" s="23"/>
      <c r="AZI123" s="23"/>
      <c r="AZJ123" s="23"/>
      <c r="AZK123" s="23"/>
      <c r="AZL123" s="23"/>
      <c r="AZM123" s="23"/>
      <c r="AZN123" s="23"/>
      <c r="AZO123" s="23"/>
      <c r="AZP123" s="23"/>
      <c r="AZQ123" s="23"/>
      <c r="AZR123" s="23"/>
      <c r="AZS123" s="23"/>
      <c r="AZT123" s="23"/>
      <c r="AZU123" s="23"/>
      <c r="AZV123" s="23"/>
      <c r="AZW123" s="23"/>
      <c r="AZX123" s="23"/>
      <c r="AZY123" s="23"/>
      <c r="AZZ123" s="23"/>
      <c r="BAA123" s="23"/>
      <c r="BAB123" s="23"/>
      <c r="BAC123" s="23"/>
      <c r="BAD123" s="23"/>
      <c r="BAE123" s="23"/>
      <c r="BAF123" s="23"/>
      <c r="BAG123" s="23"/>
      <c r="BAH123" s="23"/>
      <c r="BAI123" s="23"/>
      <c r="BAJ123" s="23"/>
      <c r="BAK123" s="23"/>
      <c r="BAL123" s="23"/>
      <c r="BAM123" s="23"/>
      <c r="BAN123" s="23"/>
      <c r="BAO123" s="23"/>
      <c r="BAP123" s="23"/>
      <c r="BAQ123" s="23"/>
      <c r="BAR123" s="23"/>
      <c r="BAS123" s="23"/>
      <c r="BAT123" s="23"/>
      <c r="BAU123" s="23"/>
      <c r="BAV123" s="23"/>
      <c r="BAW123" s="23"/>
      <c r="BAX123" s="23"/>
      <c r="BAY123" s="23"/>
      <c r="BAZ123" s="23"/>
      <c r="BBA123" s="23"/>
      <c r="BBB123" s="23"/>
      <c r="BBC123" s="23"/>
      <c r="BBD123" s="23"/>
      <c r="BBE123" s="23"/>
      <c r="BBF123" s="23"/>
      <c r="BBG123" s="23"/>
      <c r="BBH123" s="23"/>
      <c r="BBI123" s="23"/>
      <c r="BBJ123" s="23"/>
      <c r="BBK123" s="23"/>
      <c r="BBL123" s="23"/>
      <c r="BBM123" s="23"/>
      <c r="BBN123" s="23"/>
      <c r="BBO123" s="23"/>
      <c r="BBP123" s="23"/>
      <c r="BBQ123" s="23"/>
      <c r="BBR123" s="23"/>
      <c r="BBS123" s="23"/>
      <c r="BBT123" s="23"/>
      <c r="BBU123" s="23"/>
      <c r="BBV123" s="23"/>
      <c r="BBW123" s="23"/>
      <c r="BBX123" s="23"/>
      <c r="BBY123" s="23"/>
      <c r="BBZ123" s="23"/>
      <c r="BCA123" s="23"/>
      <c r="BCB123" s="23"/>
      <c r="BCC123" s="23"/>
      <c r="BCD123" s="23"/>
      <c r="BCE123" s="23"/>
      <c r="BCF123" s="23"/>
      <c r="BCG123" s="23"/>
      <c r="BCH123" s="23"/>
      <c r="BCI123" s="23"/>
      <c r="BCJ123" s="23"/>
      <c r="BCK123" s="23"/>
      <c r="BCL123" s="23"/>
      <c r="BCM123" s="23"/>
      <c r="BCN123" s="23"/>
      <c r="BCO123" s="23"/>
      <c r="BCP123" s="23"/>
      <c r="BCQ123" s="23"/>
      <c r="BCR123" s="23"/>
      <c r="BCS123" s="23"/>
      <c r="BCT123" s="23"/>
      <c r="BCU123" s="23"/>
      <c r="BCV123" s="23"/>
      <c r="BCW123" s="23"/>
      <c r="BCX123" s="23"/>
      <c r="BCY123" s="23"/>
      <c r="BCZ123" s="23"/>
      <c r="BDA123" s="23"/>
      <c r="BDB123" s="23"/>
      <c r="BDC123" s="23"/>
      <c r="BDD123" s="23"/>
      <c r="BDE123" s="23"/>
      <c r="BDF123" s="23"/>
      <c r="BDG123" s="23"/>
      <c r="BDH123" s="23"/>
      <c r="BDI123" s="23"/>
      <c r="BDJ123" s="23"/>
      <c r="BDK123" s="23"/>
      <c r="BDL123" s="23"/>
      <c r="BDM123" s="23"/>
      <c r="BDN123" s="23"/>
      <c r="BDO123" s="23"/>
      <c r="BDP123" s="23"/>
      <c r="BDQ123" s="23"/>
      <c r="BDR123" s="23"/>
      <c r="BDS123" s="23"/>
      <c r="BDT123" s="23"/>
      <c r="BDU123" s="23"/>
      <c r="BDV123" s="23"/>
      <c r="BDW123" s="23"/>
      <c r="BDX123" s="23"/>
      <c r="BDY123" s="23"/>
      <c r="BDZ123" s="23"/>
      <c r="BEA123" s="23"/>
      <c r="BEB123" s="23"/>
      <c r="BEC123" s="23"/>
      <c r="BED123" s="23"/>
      <c r="BEE123" s="23"/>
      <c r="BEF123" s="23"/>
      <c r="BEG123" s="23"/>
      <c r="BEH123" s="23"/>
      <c r="BEI123" s="23"/>
      <c r="BEJ123" s="23"/>
      <c r="BEK123" s="23"/>
      <c r="BEL123" s="23"/>
      <c r="BEM123" s="23"/>
      <c r="BEN123" s="23"/>
      <c r="BEO123" s="23"/>
      <c r="BEP123" s="23"/>
      <c r="BEQ123" s="23"/>
      <c r="BER123" s="23"/>
      <c r="BES123" s="23"/>
      <c r="BET123" s="23"/>
      <c r="BEU123" s="23"/>
      <c r="BEV123" s="23"/>
      <c r="BEW123" s="23"/>
      <c r="BEX123" s="23"/>
      <c r="BEY123" s="23"/>
      <c r="BEZ123" s="23"/>
      <c r="BFA123" s="23"/>
      <c r="BFB123" s="23"/>
      <c r="BFC123" s="23"/>
      <c r="BFD123" s="23"/>
      <c r="BFE123" s="23"/>
      <c r="BFF123" s="23"/>
      <c r="BFG123" s="23"/>
      <c r="BFH123" s="23"/>
      <c r="BFI123" s="23"/>
      <c r="BFJ123" s="23"/>
      <c r="BFK123" s="23"/>
      <c r="BFL123" s="23"/>
      <c r="BFM123" s="23"/>
      <c r="BFN123" s="23"/>
      <c r="BFO123" s="23"/>
      <c r="BFP123" s="23"/>
      <c r="BFQ123" s="23"/>
      <c r="BFR123" s="23"/>
      <c r="BFS123" s="23"/>
      <c r="BFT123" s="23"/>
      <c r="BFU123" s="23"/>
      <c r="BFV123" s="23"/>
      <c r="BFW123" s="23"/>
      <c r="BFX123" s="23"/>
      <c r="BFY123" s="23"/>
      <c r="BFZ123" s="23"/>
      <c r="BGA123" s="23"/>
      <c r="BGB123" s="23"/>
      <c r="BGC123" s="23"/>
      <c r="BGD123" s="23"/>
      <c r="BGE123" s="23"/>
      <c r="BGF123" s="23"/>
      <c r="BGG123" s="23"/>
      <c r="BGH123" s="23"/>
      <c r="BGI123" s="23"/>
      <c r="BGJ123" s="23"/>
      <c r="BGK123" s="23"/>
      <c r="BGL123" s="23"/>
      <c r="BGM123" s="23"/>
      <c r="BGN123" s="23"/>
      <c r="BGO123" s="23"/>
      <c r="BGP123" s="23"/>
      <c r="BGQ123" s="23"/>
      <c r="BGR123" s="23"/>
      <c r="BGS123" s="23"/>
      <c r="BGT123" s="23"/>
      <c r="BGU123" s="23"/>
      <c r="BGV123" s="23"/>
      <c r="BGW123" s="23"/>
      <c r="BGX123" s="23"/>
      <c r="BGY123" s="23"/>
      <c r="BGZ123" s="23"/>
      <c r="BHA123" s="23"/>
      <c r="BHB123" s="23"/>
      <c r="BHC123" s="23"/>
      <c r="BHD123" s="23"/>
      <c r="BHE123" s="23"/>
      <c r="BHF123" s="23"/>
      <c r="BHG123" s="23"/>
      <c r="BHH123" s="23"/>
      <c r="BHI123" s="23"/>
      <c r="BHJ123" s="23"/>
      <c r="BHK123" s="23"/>
      <c r="BHL123" s="23"/>
      <c r="BHM123" s="23"/>
      <c r="BHN123" s="23"/>
      <c r="BHO123" s="23"/>
      <c r="BHP123" s="23"/>
      <c r="BHQ123" s="23"/>
      <c r="BHR123" s="23"/>
      <c r="BHS123" s="23"/>
      <c r="BHT123" s="23"/>
      <c r="BHU123" s="23"/>
      <c r="BHV123" s="23"/>
      <c r="BHW123" s="23"/>
      <c r="BHX123" s="23"/>
      <c r="BHY123" s="23"/>
      <c r="BHZ123" s="23"/>
      <c r="BIA123" s="23"/>
      <c r="BIB123" s="23"/>
      <c r="BIC123" s="23"/>
      <c r="BID123" s="23"/>
      <c r="BIE123" s="23"/>
      <c r="BIF123" s="23"/>
      <c r="BIG123" s="23"/>
      <c r="BIH123" s="23"/>
      <c r="BII123" s="23"/>
      <c r="BIJ123" s="23"/>
      <c r="BIK123" s="23"/>
      <c r="BIL123" s="23"/>
      <c r="BIM123" s="23"/>
      <c r="BIN123" s="23"/>
      <c r="BIO123" s="23"/>
      <c r="BIP123" s="23"/>
      <c r="BIQ123" s="23"/>
      <c r="BIR123" s="23"/>
      <c r="BIS123" s="23"/>
      <c r="BIT123" s="23"/>
      <c r="BIU123" s="23"/>
      <c r="BIV123" s="23"/>
      <c r="BIW123" s="23"/>
      <c r="BIX123" s="23"/>
      <c r="BIY123" s="23"/>
      <c r="BIZ123" s="23"/>
      <c r="BJA123" s="23"/>
      <c r="BJB123" s="23"/>
      <c r="BJC123" s="23"/>
      <c r="BJD123" s="23"/>
      <c r="BJE123" s="23"/>
      <c r="BJF123" s="23"/>
      <c r="BJG123" s="23"/>
      <c r="BJH123" s="23"/>
      <c r="BJI123" s="23"/>
      <c r="BJJ123" s="23"/>
      <c r="BJK123" s="23"/>
      <c r="BJL123" s="23"/>
      <c r="BJM123" s="23"/>
      <c r="BJN123" s="23"/>
      <c r="BJO123" s="23"/>
      <c r="BJP123" s="23"/>
      <c r="BJQ123" s="23"/>
      <c r="BJR123" s="23"/>
      <c r="BJS123" s="23"/>
      <c r="BJT123" s="23"/>
      <c r="BJU123" s="23"/>
      <c r="BJV123" s="23"/>
      <c r="BJW123" s="23"/>
      <c r="BJX123" s="23"/>
      <c r="BJY123" s="23"/>
      <c r="BJZ123" s="23"/>
      <c r="BKA123" s="23"/>
      <c r="BKB123" s="23"/>
      <c r="BKC123" s="23"/>
      <c r="BKD123" s="23"/>
      <c r="BKE123" s="23"/>
      <c r="BKF123" s="23"/>
      <c r="BKG123" s="23"/>
      <c r="BKH123" s="23"/>
      <c r="BKI123" s="23"/>
      <c r="BKJ123" s="23"/>
      <c r="BKK123" s="23"/>
      <c r="BKL123" s="23"/>
      <c r="BKM123" s="23"/>
      <c r="BKN123" s="23"/>
      <c r="BKO123" s="23"/>
      <c r="BKP123" s="23"/>
      <c r="BKQ123" s="23"/>
      <c r="BKR123" s="23"/>
      <c r="BKS123" s="23"/>
      <c r="BKT123" s="23"/>
      <c r="BKU123" s="23"/>
      <c r="BKV123" s="23"/>
      <c r="BKW123" s="23"/>
      <c r="BKX123" s="23"/>
      <c r="BKY123" s="23"/>
      <c r="BKZ123" s="23"/>
      <c r="BLA123" s="23"/>
      <c r="BLB123" s="23"/>
      <c r="BLC123" s="23"/>
      <c r="BLD123" s="23"/>
      <c r="BLE123" s="23"/>
      <c r="BLF123" s="23"/>
      <c r="BLG123" s="23"/>
      <c r="BLH123" s="23"/>
      <c r="BLI123" s="23"/>
      <c r="BLJ123" s="23"/>
      <c r="BLK123" s="23"/>
      <c r="BLL123" s="23"/>
      <c r="BLM123" s="23"/>
      <c r="BLN123" s="23"/>
      <c r="BLO123" s="23"/>
      <c r="BLP123" s="23"/>
      <c r="BLQ123" s="23"/>
      <c r="BLR123" s="23"/>
      <c r="BLS123" s="23"/>
      <c r="BLT123" s="23"/>
      <c r="BLU123" s="23"/>
      <c r="BLV123" s="23"/>
      <c r="BLW123" s="23"/>
      <c r="BLX123" s="23"/>
      <c r="BLY123" s="23"/>
      <c r="BLZ123" s="23"/>
      <c r="BMA123" s="23"/>
      <c r="BMB123" s="23"/>
      <c r="BMC123" s="23"/>
      <c r="BMD123" s="23"/>
      <c r="BME123" s="23"/>
      <c r="BMF123" s="23"/>
      <c r="BMG123" s="23"/>
      <c r="BMH123" s="23"/>
      <c r="BMI123" s="23"/>
      <c r="BMJ123" s="23"/>
      <c r="BMK123" s="23"/>
      <c r="BML123" s="23"/>
      <c r="BMM123" s="23"/>
      <c r="BMN123" s="23"/>
      <c r="BMO123" s="23"/>
      <c r="BMP123" s="23"/>
      <c r="BMQ123" s="23"/>
      <c r="BMR123" s="23"/>
      <c r="BMS123" s="23"/>
      <c r="BMT123" s="23"/>
      <c r="BMU123" s="23"/>
      <c r="BMV123" s="23"/>
      <c r="BMW123" s="23"/>
      <c r="BMX123" s="23"/>
      <c r="BMY123" s="23"/>
      <c r="BMZ123" s="23"/>
      <c r="BNA123" s="23"/>
      <c r="BNB123" s="23"/>
      <c r="BNC123" s="23"/>
      <c r="BND123" s="23"/>
      <c r="BNE123" s="23"/>
      <c r="BNF123" s="23"/>
      <c r="BNG123" s="23"/>
      <c r="BNH123" s="23"/>
      <c r="BNI123" s="23"/>
      <c r="BNJ123" s="23"/>
      <c r="BNK123" s="23"/>
      <c r="BNL123" s="23"/>
      <c r="BNM123" s="23"/>
      <c r="BNN123" s="23"/>
      <c r="BNO123" s="23"/>
      <c r="BNP123" s="23"/>
      <c r="BNQ123" s="23"/>
      <c r="BNR123" s="23"/>
      <c r="BNS123" s="23"/>
      <c r="BNT123" s="23"/>
      <c r="BNU123" s="23"/>
      <c r="BNV123" s="23"/>
      <c r="BNW123" s="23"/>
      <c r="BNX123" s="23"/>
      <c r="BNY123" s="23"/>
      <c r="BNZ123" s="23"/>
      <c r="BOA123" s="23"/>
      <c r="BOB123" s="23"/>
      <c r="BOC123" s="23"/>
      <c r="BOD123" s="23"/>
      <c r="BOE123" s="23"/>
      <c r="BOF123" s="23"/>
      <c r="BOG123" s="23"/>
      <c r="BOH123" s="23"/>
      <c r="BOI123" s="23"/>
      <c r="BOJ123" s="23"/>
      <c r="BOK123" s="23"/>
      <c r="BOL123" s="23"/>
      <c r="BOM123" s="23"/>
      <c r="BON123" s="23"/>
      <c r="BOO123" s="23"/>
      <c r="BOP123" s="23"/>
      <c r="BOQ123" s="23"/>
      <c r="BOR123" s="23"/>
      <c r="BOS123" s="23"/>
      <c r="BOT123" s="23"/>
      <c r="BOU123" s="23"/>
      <c r="BOV123" s="23"/>
      <c r="BOW123" s="23"/>
      <c r="BOX123" s="23"/>
      <c r="BOY123" s="23"/>
      <c r="BOZ123" s="23"/>
      <c r="BPA123" s="23"/>
      <c r="BPB123" s="23"/>
      <c r="BPC123" s="23"/>
      <c r="BPD123" s="23"/>
      <c r="BPE123" s="23"/>
      <c r="BPF123" s="23"/>
      <c r="BPG123" s="23"/>
      <c r="BPH123" s="23"/>
      <c r="BPI123" s="23"/>
      <c r="BPJ123" s="23"/>
      <c r="BPK123" s="23"/>
    </row>
    <row r="124" spans="1:1779" s="29" customFormat="1" ht="15" customHeight="1" x14ac:dyDescent="0.25">
      <c r="A124" s="235"/>
      <c r="B124" s="98" t="s">
        <v>62</v>
      </c>
      <c r="C124" s="229" t="s">
        <v>31</v>
      </c>
      <c r="D124" s="229" t="s">
        <v>31</v>
      </c>
      <c r="E124" s="159" t="s">
        <v>30</v>
      </c>
      <c r="F124" s="159" t="s">
        <v>90</v>
      </c>
      <c r="G124" s="156" t="s">
        <v>25</v>
      </c>
      <c r="H124" s="157"/>
      <c r="I124" s="157"/>
      <c r="J124" s="157"/>
      <c r="K124" s="158"/>
      <c r="L124" s="159" t="s">
        <v>87</v>
      </c>
      <c r="M124" s="159" t="s">
        <v>91</v>
      </c>
      <c r="N124" s="159" t="s">
        <v>88</v>
      </c>
      <c r="O124" s="159" t="s">
        <v>89</v>
      </c>
      <c r="P124" s="98" t="s">
        <v>96</v>
      </c>
      <c r="Q124" s="28"/>
      <c r="R124" s="28"/>
      <c r="S124" s="28"/>
      <c r="T124" s="28"/>
    </row>
    <row r="125" spans="1:1779" s="29" customFormat="1" x14ac:dyDescent="0.25">
      <c r="A125" s="311"/>
      <c r="B125" s="99"/>
      <c r="C125" s="230"/>
      <c r="D125" s="230"/>
      <c r="E125" s="159"/>
      <c r="F125" s="159"/>
      <c r="G125" s="84" t="s">
        <v>26</v>
      </c>
      <c r="H125" s="84" t="s">
        <v>27</v>
      </c>
      <c r="I125" s="84" t="s">
        <v>28</v>
      </c>
      <c r="J125" s="84"/>
      <c r="K125" s="84" t="s">
        <v>29</v>
      </c>
      <c r="L125" s="159"/>
      <c r="M125" s="159"/>
      <c r="N125" s="159"/>
      <c r="O125" s="159"/>
      <c r="P125" s="117"/>
      <c r="Q125" s="28"/>
      <c r="R125" s="28"/>
      <c r="S125" s="28"/>
      <c r="T125" s="28"/>
    </row>
    <row r="126" spans="1:1779" s="29" customFormat="1" ht="30" customHeight="1" x14ac:dyDescent="0.25">
      <c r="A126" s="314"/>
      <c r="B126" s="100"/>
      <c r="C126" s="231"/>
      <c r="D126" s="231"/>
      <c r="E126" s="84">
        <v>4</v>
      </c>
      <c r="F126" s="84">
        <v>1</v>
      </c>
      <c r="G126" s="84">
        <v>0</v>
      </c>
      <c r="H126" s="82">
        <v>0</v>
      </c>
      <c r="I126" s="84">
        <v>0</v>
      </c>
      <c r="J126" s="84"/>
      <c r="K126" s="84">
        <v>1</v>
      </c>
      <c r="L126" s="84">
        <v>1</v>
      </c>
      <c r="M126" s="84">
        <v>1</v>
      </c>
      <c r="N126" s="84">
        <v>1</v>
      </c>
      <c r="O126" s="84">
        <v>1</v>
      </c>
      <c r="P126" s="118"/>
      <c r="Q126" s="28"/>
      <c r="R126" s="28"/>
      <c r="S126" s="28"/>
      <c r="T126" s="28"/>
    </row>
    <row r="127" spans="1:1779" s="7" customFormat="1" ht="105" customHeight="1" x14ac:dyDescent="0.25">
      <c r="A127" s="268" t="s">
        <v>74</v>
      </c>
      <c r="B127" s="91" t="s">
        <v>133</v>
      </c>
      <c r="C127" s="86" t="s">
        <v>84</v>
      </c>
      <c r="D127" s="246" t="s">
        <v>11</v>
      </c>
      <c r="E127" s="55">
        <f>SUM(F127:O127)</f>
        <v>31015.247169999999</v>
      </c>
      <c r="F127" s="209">
        <v>6215.2471699999996</v>
      </c>
      <c r="G127" s="210"/>
      <c r="H127" s="210"/>
      <c r="I127" s="210"/>
      <c r="J127" s="210"/>
      <c r="K127" s="211"/>
      <c r="L127" s="55">
        <v>6200</v>
      </c>
      <c r="M127" s="90">
        <v>6200</v>
      </c>
      <c r="N127" s="55">
        <v>6200</v>
      </c>
      <c r="O127" s="55">
        <v>6200</v>
      </c>
      <c r="P127" s="91" t="s">
        <v>96</v>
      </c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3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3"/>
      <c r="FW127" s="23"/>
      <c r="FX127" s="23"/>
      <c r="FY127" s="23"/>
      <c r="FZ127" s="23"/>
      <c r="GA127" s="23"/>
      <c r="GB127" s="23"/>
      <c r="GC127" s="23"/>
      <c r="GD127" s="23"/>
      <c r="GE127" s="23"/>
      <c r="GF127" s="23"/>
      <c r="GG127" s="23"/>
      <c r="GH127" s="23"/>
      <c r="GI127" s="23"/>
      <c r="GJ127" s="23"/>
      <c r="GK127" s="23"/>
      <c r="GL127" s="23"/>
      <c r="GM127" s="23"/>
      <c r="GN127" s="23"/>
      <c r="GO127" s="23"/>
      <c r="GP127" s="23"/>
      <c r="GQ127" s="23"/>
      <c r="GR127" s="23"/>
      <c r="GS127" s="23"/>
      <c r="GT127" s="23"/>
      <c r="GU127" s="23"/>
      <c r="GV127" s="23"/>
      <c r="GW127" s="23"/>
      <c r="GX127" s="23"/>
      <c r="GY127" s="23"/>
      <c r="GZ127" s="23"/>
      <c r="HA127" s="23"/>
      <c r="HB127" s="23"/>
      <c r="HC127" s="23"/>
      <c r="HD127" s="23"/>
      <c r="HE127" s="23"/>
      <c r="HF127" s="23"/>
      <c r="HG127" s="23"/>
      <c r="HH127" s="23"/>
      <c r="HI127" s="23"/>
      <c r="HJ127" s="23"/>
      <c r="HK127" s="23"/>
      <c r="HL127" s="23"/>
      <c r="HM127" s="23"/>
      <c r="HN127" s="23"/>
      <c r="HO127" s="23"/>
      <c r="HP127" s="23"/>
      <c r="HQ127" s="23"/>
      <c r="HR127" s="23"/>
      <c r="HS127" s="23"/>
      <c r="HT127" s="23"/>
      <c r="HU127" s="23"/>
      <c r="HV127" s="23"/>
      <c r="HW127" s="23"/>
      <c r="HX127" s="23"/>
      <c r="HY127" s="23"/>
      <c r="HZ127" s="23"/>
      <c r="IA127" s="23"/>
      <c r="IB127" s="23"/>
      <c r="IC127" s="23"/>
      <c r="ID127" s="23"/>
      <c r="IE127" s="23"/>
      <c r="IF127" s="23"/>
      <c r="IG127" s="23"/>
      <c r="IH127" s="23"/>
      <c r="II127" s="23"/>
      <c r="IJ127" s="23"/>
      <c r="IK127" s="23"/>
      <c r="IL127" s="23"/>
      <c r="IM127" s="23"/>
      <c r="IN127" s="23"/>
      <c r="IO127" s="23"/>
      <c r="IP127" s="23"/>
      <c r="IQ127" s="23"/>
      <c r="IR127" s="23"/>
      <c r="IS127" s="23"/>
      <c r="IT127" s="23"/>
      <c r="IU127" s="23"/>
      <c r="IV127" s="23"/>
      <c r="IW127" s="23"/>
      <c r="IX127" s="23"/>
      <c r="IY127" s="23"/>
      <c r="IZ127" s="23"/>
      <c r="JA127" s="23"/>
      <c r="JB127" s="23"/>
      <c r="JC127" s="23"/>
      <c r="JD127" s="23"/>
      <c r="JE127" s="23"/>
      <c r="JF127" s="23"/>
      <c r="JG127" s="23"/>
      <c r="JH127" s="23"/>
      <c r="JI127" s="23"/>
      <c r="JJ127" s="23"/>
      <c r="JK127" s="23"/>
      <c r="JL127" s="23"/>
      <c r="JM127" s="23"/>
      <c r="JN127" s="23"/>
      <c r="JO127" s="23"/>
      <c r="JP127" s="23"/>
      <c r="JQ127" s="23"/>
      <c r="JR127" s="23"/>
      <c r="JS127" s="23"/>
      <c r="JT127" s="23"/>
      <c r="JU127" s="23"/>
      <c r="JV127" s="23"/>
      <c r="JW127" s="23"/>
      <c r="JX127" s="23"/>
      <c r="JY127" s="23"/>
      <c r="JZ127" s="23"/>
      <c r="KA127" s="23"/>
      <c r="KB127" s="23"/>
      <c r="KC127" s="23"/>
      <c r="KD127" s="23"/>
      <c r="KE127" s="23"/>
      <c r="KF127" s="23"/>
      <c r="KG127" s="23"/>
      <c r="KH127" s="23"/>
      <c r="KI127" s="23"/>
      <c r="KJ127" s="23"/>
      <c r="KK127" s="23"/>
      <c r="KL127" s="23"/>
      <c r="KM127" s="23"/>
      <c r="KN127" s="23"/>
      <c r="KO127" s="23"/>
      <c r="KP127" s="23"/>
      <c r="KQ127" s="23"/>
      <c r="KR127" s="23"/>
      <c r="KS127" s="23"/>
      <c r="KT127" s="23"/>
      <c r="KU127" s="23"/>
      <c r="KV127" s="23"/>
      <c r="KW127" s="23"/>
      <c r="KX127" s="23"/>
      <c r="KY127" s="23"/>
      <c r="KZ127" s="23"/>
      <c r="LA127" s="23"/>
      <c r="LB127" s="23"/>
      <c r="LC127" s="23"/>
      <c r="LD127" s="23"/>
      <c r="LE127" s="23"/>
      <c r="LF127" s="23"/>
      <c r="LG127" s="23"/>
      <c r="LH127" s="23"/>
      <c r="LI127" s="23"/>
      <c r="LJ127" s="23"/>
      <c r="LK127" s="23"/>
      <c r="LL127" s="23"/>
      <c r="LM127" s="23"/>
      <c r="LN127" s="23"/>
      <c r="LO127" s="23"/>
      <c r="LP127" s="23"/>
      <c r="LQ127" s="23"/>
      <c r="LR127" s="23"/>
      <c r="LS127" s="23"/>
      <c r="LT127" s="23"/>
      <c r="LU127" s="23"/>
      <c r="LV127" s="23"/>
      <c r="LW127" s="23"/>
      <c r="LX127" s="23"/>
      <c r="LY127" s="23"/>
      <c r="LZ127" s="23"/>
      <c r="MA127" s="23"/>
      <c r="MB127" s="23"/>
      <c r="MC127" s="23"/>
      <c r="MD127" s="23"/>
      <c r="ME127" s="23"/>
      <c r="MF127" s="23"/>
      <c r="MG127" s="23"/>
      <c r="MH127" s="23"/>
      <c r="MI127" s="23"/>
      <c r="MJ127" s="23"/>
      <c r="MK127" s="23"/>
      <c r="ML127" s="23"/>
      <c r="MM127" s="23"/>
      <c r="MN127" s="23"/>
      <c r="MO127" s="23"/>
      <c r="MP127" s="23"/>
      <c r="MQ127" s="23"/>
      <c r="MR127" s="23"/>
      <c r="MS127" s="23"/>
      <c r="MT127" s="23"/>
      <c r="MU127" s="23"/>
      <c r="MV127" s="23"/>
      <c r="MW127" s="23"/>
      <c r="MX127" s="23"/>
      <c r="MY127" s="23"/>
      <c r="MZ127" s="23"/>
      <c r="NA127" s="23"/>
      <c r="NB127" s="23"/>
      <c r="NC127" s="23"/>
      <c r="ND127" s="23"/>
      <c r="NE127" s="23"/>
      <c r="NF127" s="23"/>
      <c r="NG127" s="23"/>
      <c r="NH127" s="23"/>
      <c r="NI127" s="23"/>
      <c r="NJ127" s="23"/>
      <c r="NK127" s="23"/>
      <c r="NL127" s="23"/>
      <c r="NM127" s="23"/>
      <c r="NN127" s="23"/>
      <c r="NO127" s="23"/>
      <c r="NP127" s="23"/>
      <c r="NQ127" s="23"/>
      <c r="NR127" s="23"/>
      <c r="NS127" s="23"/>
      <c r="NT127" s="23"/>
      <c r="NU127" s="23"/>
      <c r="NV127" s="23"/>
      <c r="NW127" s="23"/>
      <c r="NX127" s="23"/>
      <c r="NY127" s="23"/>
      <c r="NZ127" s="23"/>
      <c r="OA127" s="23"/>
      <c r="OB127" s="23"/>
      <c r="OC127" s="23"/>
      <c r="OD127" s="23"/>
      <c r="OE127" s="23"/>
      <c r="OF127" s="23"/>
      <c r="OG127" s="23"/>
      <c r="OH127" s="23"/>
      <c r="OI127" s="23"/>
      <c r="OJ127" s="23"/>
      <c r="OK127" s="23"/>
      <c r="OL127" s="23"/>
      <c r="OM127" s="23"/>
      <c r="ON127" s="23"/>
      <c r="OO127" s="23"/>
      <c r="OP127" s="23"/>
      <c r="OQ127" s="23"/>
      <c r="OR127" s="23"/>
      <c r="OS127" s="23"/>
      <c r="OT127" s="23"/>
      <c r="OU127" s="23"/>
      <c r="OV127" s="23"/>
      <c r="OW127" s="23"/>
      <c r="OX127" s="23"/>
      <c r="OY127" s="23"/>
      <c r="OZ127" s="23"/>
      <c r="PA127" s="23"/>
      <c r="PB127" s="23"/>
      <c r="PC127" s="23"/>
      <c r="PD127" s="23"/>
      <c r="PE127" s="23"/>
      <c r="PF127" s="23"/>
      <c r="PG127" s="23"/>
      <c r="PH127" s="23"/>
      <c r="PI127" s="23"/>
      <c r="PJ127" s="23"/>
      <c r="PK127" s="23"/>
      <c r="PL127" s="23"/>
      <c r="PM127" s="23"/>
      <c r="PN127" s="23"/>
      <c r="PO127" s="23"/>
      <c r="PP127" s="23"/>
      <c r="PQ127" s="23"/>
      <c r="PR127" s="23"/>
      <c r="PS127" s="23"/>
      <c r="PT127" s="23"/>
      <c r="PU127" s="23"/>
      <c r="PV127" s="23"/>
      <c r="PW127" s="23"/>
      <c r="PX127" s="23"/>
      <c r="PY127" s="23"/>
      <c r="PZ127" s="23"/>
      <c r="QA127" s="23"/>
      <c r="QB127" s="23"/>
      <c r="QC127" s="23"/>
      <c r="QD127" s="23"/>
      <c r="QE127" s="23"/>
      <c r="QF127" s="23"/>
      <c r="QG127" s="23"/>
      <c r="QH127" s="23"/>
      <c r="QI127" s="23"/>
      <c r="QJ127" s="23"/>
      <c r="QK127" s="23"/>
      <c r="QL127" s="23"/>
      <c r="QM127" s="23"/>
      <c r="QN127" s="23"/>
      <c r="QO127" s="23"/>
      <c r="QP127" s="23"/>
      <c r="QQ127" s="23"/>
      <c r="QR127" s="23"/>
      <c r="QS127" s="23"/>
      <c r="QT127" s="23"/>
      <c r="QU127" s="23"/>
      <c r="QV127" s="23"/>
      <c r="QW127" s="23"/>
      <c r="QX127" s="23"/>
      <c r="QY127" s="23"/>
      <c r="QZ127" s="23"/>
      <c r="RA127" s="23"/>
      <c r="RB127" s="23"/>
      <c r="RC127" s="23"/>
      <c r="RD127" s="23"/>
      <c r="RE127" s="23"/>
      <c r="RF127" s="23"/>
      <c r="RG127" s="23"/>
      <c r="RH127" s="23"/>
      <c r="RI127" s="23"/>
      <c r="RJ127" s="23"/>
      <c r="RK127" s="23"/>
      <c r="RL127" s="23"/>
      <c r="RM127" s="23"/>
      <c r="RN127" s="23"/>
      <c r="RO127" s="23"/>
      <c r="RP127" s="23"/>
      <c r="RQ127" s="23"/>
      <c r="RR127" s="23"/>
      <c r="RS127" s="23"/>
      <c r="RT127" s="23"/>
      <c r="RU127" s="23"/>
      <c r="RV127" s="23"/>
      <c r="RW127" s="23"/>
      <c r="RX127" s="23"/>
      <c r="RY127" s="23"/>
      <c r="RZ127" s="23"/>
      <c r="SA127" s="23"/>
      <c r="SB127" s="23"/>
      <c r="SC127" s="23"/>
      <c r="SD127" s="23"/>
      <c r="SE127" s="23"/>
      <c r="SF127" s="23"/>
      <c r="SG127" s="23"/>
      <c r="SH127" s="23"/>
      <c r="SI127" s="23"/>
      <c r="SJ127" s="23"/>
      <c r="SK127" s="23"/>
      <c r="SL127" s="23"/>
      <c r="SM127" s="23"/>
      <c r="SN127" s="23"/>
      <c r="SO127" s="23"/>
      <c r="SP127" s="23"/>
      <c r="SQ127" s="23"/>
      <c r="SR127" s="23"/>
      <c r="SS127" s="23"/>
      <c r="ST127" s="23"/>
      <c r="SU127" s="23"/>
      <c r="SV127" s="23"/>
      <c r="SW127" s="23"/>
      <c r="SX127" s="23"/>
      <c r="SY127" s="23"/>
      <c r="SZ127" s="23"/>
      <c r="TA127" s="23"/>
      <c r="TB127" s="23"/>
      <c r="TC127" s="23"/>
      <c r="TD127" s="23"/>
      <c r="TE127" s="23"/>
      <c r="TF127" s="23"/>
      <c r="TG127" s="23"/>
      <c r="TH127" s="23"/>
      <c r="TI127" s="23"/>
      <c r="TJ127" s="23"/>
      <c r="TK127" s="23"/>
      <c r="TL127" s="23"/>
      <c r="TM127" s="23"/>
      <c r="TN127" s="23"/>
      <c r="TO127" s="23"/>
      <c r="TP127" s="23"/>
      <c r="TQ127" s="23"/>
      <c r="TR127" s="23"/>
      <c r="TS127" s="23"/>
      <c r="TT127" s="23"/>
      <c r="TU127" s="23"/>
      <c r="TV127" s="23"/>
      <c r="TW127" s="23"/>
      <c r="TX127" s="23"/>
      <c r="TY127" s="23"/>
      <c r="TZ127" s="23"/>
      <c r="UA127" s="23"/>
      <c r="UB127" s="23"/>
      <c r="UC127" s="23"/>
      <c r="UD127" s="23"/>
      <c r="UE127" s="23"/>
      <c r="UF127" s="23"/>
      <c r="UG127" s="23"/>
      <c r="UH127" s="23"/>
      <c r="UI127" s="23"/>
      <c r="UJ127" s="23"/>
      <c r="UK127" s="23"/>
      <c r="UL127" s="23"/>
      <c r="UM127" s="23"/>
      <c r="UN127" s="23"/>
      <c r="UO127" s="23"/>
      <c r="UP127" s="23"/>
      <c r="UQ127" s="23"/>
      <c r="UR127" s="23"/>
      <c r="US127" s="23"/>
      <c r="UT127" s="23"/>
      <c r="UU127" s="23"/>
      <c r="UV127" s="23"/>
      <c r="UW127" s="23"/>
      <c r="UX127" s="23"/>
      <c r="UY127" s="23"/>
      <c r="UZ127" s="23"/>
      <c r="VA127" s="23"/>
      <c r="VB127" s="23"/>
      <c r="VC127" s="23"/>
      <c r="VD127" s="23"/>
      <c r="VE127" s="23"/>
      <c r="VF127" s="23"/>
      <c r="VG127" s="23"/>
      <c r="VH127" s="23"/>
      <c r="VI127" s="23"/>
      <c r="VJ127" s="23"/>
      <c r="VK127" s="23"/>
      <c r="VL127" s="23"/>
      <c r="VM127" s="23"/>
      <c r="VN127" s="23"/>
      <c r="VO127" s="23"/>
      <c r="VP127" s="23"/>
      <c r="VQ127" s="23"/>
      <c r="VR127" s="23"/>
      <c r="VS127" s="23"/>
      <c r="VT127" s="23"/>
      <c r="VU127" s="23"/>
      <c r="VV127" s="23"/>
      <c r="VW127" s="23"/>
      <c r="VX127" s="23"/>
      <c r="VY127" s="23"/>
      <c r="VZ127" s="23"/>
      <c r="WA127" s="23"/>
      <c r="WB127" s="23"/>
      <c r="WC127" s="23"/>
      <c r="WD127" s="23"/>
      <c r="WE127" s="23"/>
      <c r="WF127" s="23"/>
      <c r="WG127" s="23"/>
      <c r="WH127" s="23"/>
      <c r="WI127" s="23"/>
      <c r="WJ127" s="23"/>
      <c r="WK127" s="23"/>
      <c r="WL127" s="23"/>
      <c r="WM127" s="23"/>
      <c r="WN127" s="23"/>
      <c r="WO127" s="23"/>
      <c r="WP127" s="23"/>
      <c r="WQ127" s="23"/>
      <c r="WR127" s="23"/>
      <c r="WS127" s="23"/>
      <c r="WT127" s="23"/>
      <c r="WU127" s="23"/>
      <c r="WV127" s="23"/>
      <c r="WW127" s="23"/>
      <c r="WX127" s="23"/>
      <c r="WY127" s="23"/>
      <c r="WZ127" s="23"/>
      <c r="XA127" s="23"/>
      <c r="XB127" s="23"/>
      <c r="XC127" s="23"/>
      <c r="XD127" s="23"/>
      <c r="XE127" s="23"/>
      <c r="XF127" s="23"/>
      <c r="XG127" s="23"/>
      <c r="XH127" s="23"/>
      <c r="XI127" s="23"/>
      <c r="XJ127" s="23"/>
      <c r="XK127" s="23"/>
      <c r="XL127" s="23"/>
      <c r="XM127" s="23"/>
      <c r="XN127" s="23"/>
      <c r="XO127" s="23"/>
      <c r="XP127" s="23"/>
      <c r="XQ127" s="23"/>
      <c r="XR127" s="23"/>
      <c r="XS127" s="23"/>
      <c r="XT127" s="23"/>
      <c r="XU127" s="23"/>
      <c r="XV127" s="23"/>
      <c r="XW127" s="23"/>
      <c r="XX127" s="23"/>
      <c r="XY127" s="23"/>
      <c r="XZ127" s="23"/>
      <c r="YA127" s="23"/>
      <c r="YB127" s="23"/>
      <c r="YC127" s="23"/>
      <c r="YD127" s="23"/>
      <c r="YE127" s="23"/>
      <c r="YF127" s="23"/>
      <c r="YG127" s="23"/>
      <c r="YH127" s="23"/>
      <c r="YI127" s="23"/>
      <c r="YJ127" s="23"/>
      <c r="YK127" s="23"/>
      <c r="YL127" s="23"/>
      <c r="YM127" s="23"/>
      <c r="YN127" s="23"/>
      <c r="YO127" s="23"/>
      <c r="YP127" s="23"/>
      <c r="YQ127" s="23"/>
      <c r="YR127" s="23"/>
      <c r="YS127" s="23"/>
      <c r="YT127" s="23"/>
      <c r="YU127" s="23"/>
      <c r="YV127" s="23"/>
      <c r="YW127" s="23"/>
      <c r="YX127" s="23"/>
      <c r="YY127" s="23"/>
      <c r="YZ127" s="23"/>
      <c r="ZA127" s="23"/>
      <c r="ZB127" s="23"/>
      <c r="ZC127" s="23"/>
      <c r="ZD127" s="23"/>
      <c r="ZE127" s="23"/>
      <c r="ZF127" s="23"/>
      <c r="ZG127" s="23"/>
      <c r="ZH127" s="23"/>
      <c r="ZI127" s="23"/>
      <c r="ZJ127" s="23"/>
      <c r="ZK127" s="23"/>
      <c r="ZL127" s="23"/>
      <c r="ZM127" s="23"/>
      <c r="ZN127" s="23"/>
      <c r="ZO127" s="23"/>
      <c r="ZP127" s="23"/>
      <c r="ZQ127" s="23"/>
      <c r="ZR127" s="23"/>
      <c r="ZS127" s="23"/>
      <c r="ZT127" s="23"/>
      <c r="ZU127" s="23"/>
      <c r="ZV127" s="23"/>
      <c r="ZW127" s="23"/>
      <c r="ZX127" s="23"/>
      <c r="ZY127" s="23"/>
      <c r="ZZ127" s="23"/>
      <c r="AAA127" s="23"/>
      <c r="AAB127" s="23"/>
      <c r="AAC127" s="23"/>
      <c r="AAD127" s="23"/>
      <c r="AAE127" s="23"/>
      <c r="AAF127" s="23"/>
      <c r="AAG127" s="23"/>
      <c r="AAH127" s="23"/>
      <c r="AAI127" s="23"/>
      <c r="AAJ127" s="23"/>
      <c r="AAK127" s="23"/>
      <c r="AAL127" s="23"/>
      <c r="AAM127" s="23"/>
      <c r="AAN127" s="23"/>
      <c r="AAO127" s="23"/>
      <c r="AAP127" s="23"/>
      <c r="AAQ127" s="23"/>
      <c r="AAR127" s="23"/>
      <c r="AAS127" s="23"/>
      <c r="AAT127" s="23"/>
      <c r="AAU127" s="23"/>
      <c r="AAV127" s="23"/>
      <c r="AAW127" s="23"/>
      <c r="AAX127" s="23"/>
      <c r="AAY127" s="23"/>
      <c r="AAZ127" s="23"/>
      <c r="ABA127" s="23"/>
      <c r="ABB127" s="23"/>
      <c r="ABC127" s="23"/>
      <c r="ABD127" s="23"/>
      <c r="ABE127" s="23"/>
      <c r="ABF127" s="23"/>
      <c r="ABG127" s="23"/>
      <c r="ABH127" s="23"/>
      <c r="ABI127" s="23"/>
      <c r="ABJ127" s="23"/>
      <c r="ABK127" s="23"/>
      <c r="ABL127" s="23"/>
      <c r="ABM127" s="23"/>
      <c r="ABN127" s="23"/>
      <c r="ABO127" s="23"/>
      <c r="ABP127" s="23"/>
      <c r="ABQ127" s="23"/>
      <c r="ABR127" s="23"/>
      <c r="ABS127" s="23"/>
      <c r="ABT127" s="23"/>
      <c r="ABU127" s="23"/>
      <c r="ABV127" s="23"/>
      <c r="ABW127" s="23"/>
      <c r="ABX127" s="23"/>
      <c r="ABY127" s="23"/>
      <c r="ABZ127" s="23"/>
      <c r="ACA127" s="23"/>
      <c r="ACB127" s="23"/>
      <c r="ACC127" s="23"/>
      <c r="ACD127" s="23"/>
      <c r="ACE127" s="23"/>
      <c r="ACF127" s="23"/>
      <c r="ACG127" s="23"/>
      <c r="ACH127" s="23"/>
      <c r="ACI127" s="23"/>
      <c r="ACJ127" s="23"/>
      <c r="ACK127" s="23"/>
      <c r="ACL127" s="23"/>
      <c r="ACM127" s="23"/>
      <c r="ACN127" s="23"/>
      <c r="ACO127" s="23"/>
      <c r="ACP127" s="23"/>
      <c r="ACQ127" s="23"/>
      <c r="ACR127" s="23"/>
      <c r="ACS127" s="23"/>
      <c r="ACT127" s="23"/>
      <c r="ACU127" s="23"/>
      <c r="ACV127" s="23"/>
      <c r="ACW127" s="23"/>
      <c r="ACX127" s="23"/>
      <c r="ACY127" s="23"/>
      <c r="ACZ127" s="23"/>
      <c r="ADA127" s="23"/>
      <c r="ADB127" s="23"/>
      <c r="ADC127" s="23"/>
      <c r="ADD127" s="23"/>
      <c r="ADE127" s="23"/>
      <c r="ADF127" s="23"/>
      <c r="ADG127" s="23"/>
      <c r="ADH127" s="23"/>
      <c r="ADI127" s="23"/>
      <c r="ADJ127" s="23"/>
      <c r="ADK127" s="23"/>
      <c r="ADL127" s="23"/>
      <c r="ADM127" s="23"/>
      <c r="ADN127" s="23"/>
      <c r="ADO127" s="23"/>
      <c r="ADP127" s="23"/>
      <c r="ADQ127" s="23"/>
      <c r="ADR127" s="23"/>
      <c r="ADS127" s="23"/>
      <c r="ADT127" s="23"/>
      <c r="ADU127" s="23"/>
      <c r="ADV127" s="23"/>
      <c r="ADW127" s="23"/>
      <c r="ADX127" s="23"/>
      <c r="ADY127" s="23"/>
      <c r="ADZ127" s="23"/>
      <c r="AEA127" s="23"/>
      <c r="AEB127" s="23"/>
      <c r="AEC127" s="23"/>
      <c r="AED127" s="23"/>
      <c r="AEE127" s="23"/>
      <c r="AEF127" s="23"/>
      <c r="AEG127" s="23"/>
      <c r="AEH127" s="23"/>
      <c r="AEI127" s="23"/>
      <c r="AEJ127" s="23"/>
      <c r="AEK127" s="23"/>
      <c r="AEL127" s="23"/>
      <c r="AEM127" s="23"/>
      <c r="AEN127" s="23"/>
      <c r="AEO127" s="23"/>
      <c r="AEP127" s="23"/>
      <c r="AEQ127" s="23"/>
      <c r="AER127" s="23"/>
      <c r="AES127" s="23"/>
      <c r="AET127" s="23"/>
      <c r="AEU127" s="23"/>
      <c r="AEV127" s="23"/>
      <c r="AEW127" s="23"/>
      <c r="AEX127" s="23"/>
      <c r="AEY127" s="23"/>
      <c r="AEZ127" s="23"/>
      <c r="AFA127" s="23"/>
      <c r="AFB127" s="23"/>
      <c r="AFC127" s="23"/>
      <c r="AFD127" s="23"/>
      <c r="AFE127" s="23"/>
      <c r="AFF127" s="23"/>
      <c r="AFG127" s="23"/>
      <c r="AFH127" s="23"/>
      <c r="AFI127" s="23"/>
      <c r="AFJ127" s="23"/>
      <c r="AFK127" s="23"/>
      <c r="AFL127" s="23"/>
      <c r="AFM127" s="23"/>
      <c r="AFN127" s="23"/>
      <c r="AFO127" s="23"/>
      <c r="AFP127" s="23"/>
      <c r="AFQ127" s="23"/>
      <c r="AFR127" s="23"/>
      <c r="AFS127" s="23"/>
      <c r="AFT127" s="23"/>
      <c r="AFU127" s="23"/>
      <c r="AFV127" s="23"/>
      <c r="AFW127" s="23"/>
      <c r="AFX127" s="23"/>
      <c r="AFY127" s="23"/>
      <c r="AFZ127" s="23"/>
      <c r="AGA127" s="23"/>
      <c r="AGB127" s="23"/>
      <c r="AGC127" s="23"/>
      <c r="AGD127" s="23"/>
      <c r="AGE127" s="23"/>
      <c r="AGF127" s="23"/>
      <c r="AGG127" s="23"/>
      <c r="AGH127" s="23"/>
      <c r="AGI127" s="23"/>
      <c r="AGJ127" s="23"/>
      <c r="AGK127" s="23"/>
      <c r="AGL127" s="23"/>
      <c r="AGM127" s="23"/>
      <c r="AGN127" s="23"/>
      <c r="AGO127" s="23"/>
      <c r="AGP127" s="23"/>
      <c r="AGQ127" s="23"/>
      <c r="AGR127" s="23"/>
      <c r="AGS127" s="23"/>
      <c r="AGT127" s="23"/>
      <c r="AGU127" s="23"/>
      <c r="AGV127" s="23"/>
      <c r="AGW127" s="23"/>
      <c r="AGX127" s="23"/>
      <c r="AGY127" s="23"/>
      <c r="AGZ127" s="23"/>
      <c r="AHA127" s="23"/>
      <c r="AHB127" s="23"/>
      <c r="AHC127" s="23"/>
      <c r="AHD127" s="23"/>
      <c r="AHE127" s="23"/>
      <c r="AHF127" s="23"/>
      <c r="AHG127" s="23"/>
      <c r="AHH127" s="23"/>
      <c r="AHI127" s="23"/>
      <c r="AHJ127" s="23"/>
      <c r="AHK127" s="23"/>
      <c r="AHL127" s="23"/>
      <c r="AHM127" s="23"/>
      <c r="AHN127" s="23"/>
      <c r="AHO127" s="23"/>
      <c r="AHP127" s="23"/>
      <c r="AHQ127" s="23"/>
      <c r="AHR127" s="23"/>
      <c r="AHS127" s="23"/>
      <c r="AHT127" s="23"/>
      <c r="AHU127" s="23"/>
      <c r="AHV127" s="23"/>
      <c r="AHW127" s="23"/>
      <c r="AHX127" s="23"/>
      <c r="AHY127" s="23"/>
      <c r="AHZ127" s="23"/>
      <c r="AIA127" s="23"/>
      <c r="AIB127" s="23"/>
      <c r="AIC127" s="23"/>
      <c r="AID127" s="23"/>
      <c r="AIE127" s="23"/>
      <c r="AIF127" s="23"/>
      <c r="AIG127" s="23"/>
      <c r="AIH127" s="23"/>
      <c r="AII127" s="23"/>
      <c r="AIJ127" s="23"/>
      <c r="AIK127" s="23"/>
      <c r="AIL127" s="23"/>
      <c r="AIM127" s="23"/>
      <c r="AIN127" s="23"/>
      <c r="AIO127" s="23"/>
      <c r="AIP127" s="23"/>
      <c r="AIQ127" s="23"/>
      <c r="AIR127" s="23"/>
      <c r="AIS127" s="23"/>
      <c r="AIT127" s="23"/>
      <c r="AIU127" s="23"/>
      <c r="AIV127" s="23"/>
      <c r="AIW127" s="23"/>
      <c r="AIX127" s="23"/>
      <c r="AIY127" s="23"/>
      <c r="AIZ127" s="23"/>
      <c r="AJA127" s="23"/>
      <c r="AJB127" s="23"/>
      <c r="AJC127" s="23"/>
      <c r="AJD127" s="23"/>
      <c r="AJE127" s="23"/>
      <c r="AJF127" s="23"/>
      <c r="AJG127" s="23"/>
      <c r="AJH127" s="23"/>
      <c r="AJI127" s="23"/>
      <c r="AJJ127" s="23"/>
      <c r="AJK127" s="23"/>
      <c r="AJL127" s="23"/>
      <c r="AJM127" s="23"/>
      <c r="AJN127" s="23"/>
      <c r="AJO127" s="23"/>
      <c r="AJP127" s="23"/>
      <c r="AJQ127" s="23"/>
      <c r="AJR127" s="23"/>
      <c r="AJS127" s="23"/>
      <c r="AJT127" s="23"/>
      <c r="AJU127" s="23"/>
      <c r="AJV127" s="23"/>
      <c r="AJW127" s="23"/>
      <c r="AJX127" s="23"/>
      <c r="AJY127" s="23"/>
      <c r="AJZ127" s="23"/>
      <c r="AKA127" s="23"/>
      <c r="AKB127" s="23"/>
      <c r="AKC127" s="23"/>
      <c r="AKD127" s="23"/>
      <c r="AKE127" s="23"/>
      <c r="AKF127" s="23"/>
      <c r="AKG127" s="23"/>
      <c r="AKH127" s="23"/>
      <c r="AKI127" s="23"/>
      <c r="AKJ127" s="23"/>
      <c r="AKK127" s="23"/>
      <c r="AKL127" s="23"/>
      <c r="AKM127" s="23"/>
      <c r="AKN127" s="23"/>
      <c r="AKO127" s="23"/>
      <c r="AKP127" s="23"/>
      <c r="AKQ127" s="23"/>
      <c r="AKR127" s="23"/>
      <c r="AKS127" s="23"/>
      <c r="AKT127" s="23"/>
      <c r="AKU127" s="23"/>
      <c r="AKV127" s="23"/>
      <c r="AKW127" s="23"/>
      <c r="AKX127" s="23"/>
      <c r="AKY127" s="23"/>
      <c r="AKZ127" s="23"/>
      <c r="ALA127" s="23"/>
      <c r="ALB127" s="23"/>
      <c r="ALC127" s="23"/>
      <c r="ALD127" s="23"/>
      <c r="ALE127" s="23"/>
      <c r="ALF127" s="23"/>
      <c r="ALG127" s="23"/>
      <c r="ALH127" s="23"/>
      <c r="ALI127" s="23"/>
      <c r="ALJ127" s="23"/>
      <c r="ALK127" s="23"/>
      <c r="ALL127" s="23"/>
      <c r="ALM127" s="23"/>
      <c r="ALN127" s="23"/>
      <c r="ALO127" s="23"/>
      <c r="ALP127" s="23"/>
      <c r="ALQ127" s="23"/>
      <c r="ALR127" s="23"/>
      <c r="ALS127" s="23"/>
      <c r="ALT127" s="23"/>
      <c r="ALU127" s="23"/>
      <c r="ALV127" s="23"/>
      <c r="ALW127" s="23"/>
      <c r="ALX127" s="23"/>
      <c r="ALY127" s="23"/>
      <c r="ALZ127" s="23"/>
      <c r="AMA127" s="23"/>
      <c r="AMB127" s="23"/>
      <c r="AMC127" s="23"/>
      <c r="AMD127" s="23"/>
      <c r="AME127" s="23"/>
      <c r="AMF127" s="23"/>
      <c r="AMG127" s="23"/>
      <c r="AMH127" s="23"/>
      <c r="AMI127" s="23"/>
      <c r="AMJ127" s="23"/>
      <c r="AMK127" s="23"/>
      <c r="AML127" s="23"/>
      <c r="AMM127" s="23"/>
      <c r="AMN127" s="23"/>
      <c r="AMO127" s="23"/>
      <c r="AMP127" s="23"/>
      <c r="AMQ127" s="23"/>
      <c r="AMR127" s="23"/>
      <c r="AMS127" s="23"/>
      <c r="AMT127" s="23"/>
      <c r="AMU127" s="23"/>
      <c r="AMV127" s="23"/>
      <c r="AMW127" s="23"/>
      <c r="AMX127" s="23"/>
      <c r="AMY127" s="23"/>
      <c r="AMZ127" s="23"/>
      <c r="ANA127" s="23"/>
      <c r="ANB127" s="23"/>
      <c r="ANC127" s="23"/>
      <c r="AND127" s="23"/>
      <c r="ANE127" s="23"/>
      <c r="ANF127" s="23"/>
      <c r="ANG127" s="23"/>
      <c r="ANH127" s="23"/>
      <c r="ANI127" s="23"/>
      <c r="ANJ127" s="23"/>
      <c r="ANK127" s="23"/>
      <c r="ANL127" s="23"/>
      <c r="ANM127" s="23"/>
      <c r="ANN127" s="23"/>
      <c r="ANO127" s="23"/>
      <c r="ANP127" s="23"/>
      <c r="ANQ127" s="23"/>
      <c r="ANR127" s="23"/>
      <c r="ANS127" s="23"/>
      <c r="ANT127" s="23"/>
      <c r="ANU127" s="23"/>
      <c r="ANV127" s="23"/>
      <c r="ANW127" s="23"/>
      <c r="ANX127" s="23"/>
      <c r="ANY127" s="23"/>
      <c r="ANZ127" s="23"/>
      <c r="AOA127" s="23"/>
      <c r="AOB127" s="23"/>
      <c r="AOC127" s="23"/>
      <c r="AOD127" s="23"/>
      <c r="AOE127" s="23"/>
      <c r="AOF127" s="23"/>
      <c r="AOG127" s="23"/>
      <c r="AOH127" s="23"/>
      <c r="AOI127" s="23"/>
      <c r="AOJ127" s="23"/>
      <c r="AOK127" s="23"/>
      <c r="AOL127" s="23"/>
      <c r="AOM127" s="23"/>
      <c r="AON127" s="23"/>
      <c r="AOO127" s="23"/>
      <c r="AOP127" s="23"/>
      <c r="AOQ127" s="23"/>
      <c r="AOR127" s="23"/>
      <c r="AOS127" s="23"/>
      <c r="AOT127" s="23"/>
      <c r="AOU127" s="23"/>
      <c r="AOV127" s="23"/>
      <c r="AOW127" s="23"/>
      <c r="AOX127" s="23"/>
      <c r="AOY127" s="23"/>
      <c r="AOZ127" s="23"/>
      <c r="APA127" s="23"/>
      <c r="APB127" s="23"/>
      <c r="APC127" s="23"/>
      <c r="APD127" s="23"/>
      <c r="APE127" s="23"/>
      <c r="APF127" s="23"/>
      <c r="APG127" s="23"/>
      <c r="APH127" s="23"/>
      <c r="API127" s="23"/>
      <c r="APJ127" s="23"/>
      <c r="APK127" s="23"/>
      <c r="APL127" s="23"/>
      <c r="APM127" s="23"/>
      <c r="APN127" s="23"/>
      <c r="APO127" s="23"/>
      <c r="APP127" s="23"/>
      <c r="APQ127" s="23"/>
      <c r="APR127" s="23"/>
      <c r="APS127" s="23"/>
      <c r="APT127" s="23"/>
      <c r="APU127" s="23"/>
      <c r="APV127" s="23"/>
      <c r="APW127" s="23"/>
      <c r="APX127" s="23"/>
      <c r="APY127" s="23"/>
      <c r="APZ127" s="23"/>
      <c r="AQA127" s="23"/>
      <c r="AQB127" s="23"/>
      <c r="AQC127" s="23"/>
      <c r="AQD127" s="23"/>
      <c r="AQE127" s="23"/>
      <c r="AQF127" s="23"/>
      <c r="AQG127" s="23"/>
      <c r="AQH127" s="23"/>
      <c r="AQI127" s="23"/>
      <c r="AQJ127" s="23"/>
      <c r="AQK127" s="23"/>
      <c r="AQL127" s="23"/>
      <c r="AQM127" s="23"/>
      <c r="AQN127" s="23"/>
      <c r="AQO127" s="23"/>
      <c r="AQP127" s="23"/>
      <c r="AQQ127" s="23"/>
      <c r="AQR127" s="23"/>
      <c r="AQS127" s="23"/>
      <c r="AQT127" s="23"/>
      <c r="AQU127" s="23"/>
      <c r="AQV127" s="23"/>
      <c r="AQW127" s="23"/>
      <c r="AQX127" s="23"/>
      <c r="AQY127" s="23"/>
      <c r="AQZ127" s="23"/>
      <c r="ARA127" s="23"/>
      <c r="ARB127" s="23"/>
      <c r="ARC127" s="23"/>
      <c r="ARD127" s="23"/>
      <c r="ARE127" s="23"/>
      <c r="ARF127" s="23"/>
      <c r="ARG127" s="23"/>
      <c r="ARH127" s="23"/>
      <c r="ARI127" s="23"/>
      <c r="ARJ127" s="23"/>
      <c r="ARK127" s="23"/>
      <c r="ARL127" s="23"/>
      <c r="ARM127" s="23"/>
      <c r="ARN127" s="23"/>
      <c r="ARO127" s="23"/>
      <c r="ARP127" s="23"/>
      <c r="ARQ127" s="23"/>
      <c r="ARR127" s="23"/>
      <c r="ARS127" s="23"/>
      <c r="ART127" s="23"/>
      <c r="ARU127" s="23"/>
      <c r="ARV127" s="23"/>
      <c r="ARW127" s="23"/>
      <c r="ARX127" s="23"/>
      <c r="ARY127" s="23"/>
      <c r="ARZ127" s="23"/>
      <c r="ASA127" s="23"/>
      <c r="ASB127" s="23"/>
      <c r="ASC127" s="23"/>
      <c r="ASD127" s="23"/>
      <c r="ASE127" s="23"/>
      <c r="ASF127" s="23"/>
      <c r="ASG127" s="23"/>
      <c r="ASH127" s="23"/>
      <c r="ASI127" s="23"/>
      <c r="ASJ127" s="23"/>
      <c r="ASK127" s="23"/>
      <c r="ASL127" s="23"/>
      <c r="ASM127" s="23"/>
      <c r="ASN127" s="23"/>
      <c r="ASO127" s="23"/>
      <c r="ASP127" s="23"/>
      <c r="ASQ127" s="23"/>
      <c r="ASR127" s="23"/>
      <c r="ASS127" s="23"/>
      <c r="AST127" s="23"/>
      <c r="ASU127" s="23"/>
      <c r="ASV127" s="23"/>
      <c r="ASW127" s="23"/>
      <c r="ASX127" s="23"/>
      <c r="ASY127" s="23"/>
      <c r="ASZ127" s="23"/>
      <c r="ATA127" s="23"/>
      <c r="ATB127" s="23"/>
      <c r="ATC127" s="23"/>
      <c r="ATD127" s="23"/>
      <c r="ATE127" s="23"/>
      <c r="ATF127" s="23"/>
      <c r="ATG127" s="23"/>
      <c r="ATH127" s="23"/>
      <c r="ATI127" s="23"/>
      <c r="ATJ127" s="23"/>
      <c r="ATK127" s="23"/>
      <c r="ATL127" s="23"/>
      <c r="ATM127" s="23"/>
      <c r="ATN127" s="23"/>
      <c r="ATO127" s="23"/>
      <c r="ATP127" s="23"/>
      <c r="ATQ127" s="23"/>
      <c r="ATR127" s="23"/>
      <c r="ATS127" s="23"/>
      <c r="ATT127" s="23"/>
      <c r="ATU127" s="23"/>
      <c r="ATV127" s="23"/>
      <c r="ATW127" s="23"/>
      <c r="ATX127" s="23"/>
      <c r="ATY127" s="23"/>
      <c r="ATZ127" s="23"/>
      <c r="AUA127" s="23"/>
      <c r="AUB127" s="23"/>
      <c r="AUC127" s="23"/>
      <c r="AUD127" s="23"/>
      <c r="AUE127" s="23"/>
      <c r="AUF127" s="23"/>
      <c r="AUG127" s="23"/>
      <c r="AUH127" s="23"/>
      <c r="AUI127" s="23"/>
      <c r="AUJ127" s="23"/>
      <c r="AUK127" s="23"/>
      <c r="AUL127" s="23"/>
      <c r="AUM127" s="23"/>
      <c r="AUN127" s="23"/>
      <c r="AUO127" s="23"/>
      <c r="AUP127" s="23"/>
      <c r="AUQ127" s="23"/>
      <c r="AUR127" s="23"/>
      <c r="AUS127" s="23"/>
      <c r="AUT127" s="23"/>
      <c r="AUU127" s="23"/>
      <c r="AUV127" s="23"/>
      <c r="AUW127" s="23"/>
      <c r="AUX127" s="23"/>
      <c r="AUY127" s="23"/>
      <c r="AUZ127" s="23"/>
      <c r="AVA127" s="23"/>
      <c r="AVB127" s="23"/>
      <c r="AVC127" s="23"/>
      <c r="AVD127" s="23"/>
      <c r="AVE127" s="23"/>
      <c r="AVF127" s="23"/>
      <c r="AVG127" s="23"/>
      <c r="AVH127" s="23"/>
      <c r="AVI127" s="23"/>
      <c r="AVJ127" s="23"/>
      <c r="AVK127" s="23"/>
      <c r="AVL127" s="23"/>
      <c r="AVM127" s="23"/>
      <c r="AVN127" s="23"/>
      <c r="AVO127" s="23"/>
      <c r="AVP127" s="23"/>
      <c r="AVQ127" s="23"/>
      <c r="AVR127" s="23"/>
      <c r="AVS127" s="23"/>
      <c r="AVT127" s="23"/>
      <c r="AVU127" s="23"/>
      <c r="AVV127" s="23"/>
      <c r="AVW127" s="23"/>
      <c r="AVX127" s="23"/>
      <c r="AVY127" s="23"/>
      <c r="AVZ127" s="23"/>
      <c r="AWA127" s="23"/>
      <c r="AWB127" s="23"/>
      <c r="AWC127" s="23"/>
      <c r="AWD127" s="23"/>
      <c r="AWE127" s="23"/>
      <c r="AWF127" s="23"/>
      <c r="AWG127" s="23"/>
      <c r="AWH127" s="23"/>
      <c r="AWI127" s="23"/>
      <c r="AWJ127" s="23"/>
      <c r="AWK127" s="23"/>
      <c r="AWL127" s="23"/>
      <c r="AWM127" s="23"/>
      <c r="AWN127" s="23"/>
      <c r="AWO127" s="23"/>
      <c r="AWP127" s="23"/>
      <c r="AWQ127" s="23"/>
      <c r="AWR127" s="23"/>
      <c r="AWS127" s="23"/>
      <c r="AWT127" s="23"/>
      <c r="AWU127" s="23"/>
      <c r="AWV127" s="23"/>
      <c r="AWW127" s="23"/>
      <c r="AWX127" s="23"/>
      <c r="AWY127" s="23"/>
      <c r="AWZ127" s="23"/>
      <c r="AXA127" s="23"/>
      <c r="AXB127" s="23"/>
      <c r="AXC127" s="23"/>
      <c r="AXD127" s="23"/>
      <c r="AXE127" s="23"/>
      <c r="AXF127" s="23"/>
      <c r="AXG127" s="23"/>
      <c r="AXH127" s="23"/>
      <c r="AXI127" s="23"/>
      <c r="AXJ127" s="23"/>
      <c r="AXK127" s="23"/>
      <c r="AXL127" s="23"/>
      <c r="AXM127" s="23"/>
      <c r="AXN127" s="23"/>
      <c r="AXO127" s="23"/>
      <c r="AXP127" s="23"/>
      <c r="AXQ127" s="23"/>
      <c r="AXR127" s="23"/>
      <c r="AXS127" s="23"/>
      <c r="AXT127" s="23"/>
      <c r="AXU127" s="23"/>
      <c r="AXV127" s="23"/>
      <c r="AXW127" s="23"/>
      <c r="AXX127" s="23"/>
      <c r="AXY127" s="23"/>
      <c r="AXZ127" s="23"/>
      <c r="AYA127" s="23"/>
      <c r="AYB127" s="23"/>
      <c r="AYC127" s="23"/>
      <c r="AYD127" s="23"/>
      <c r="AYE127" s="23"/>
      <c r="AYF127" s="23"/>
      <c r="AYG127" s="23"/>
      <c r="AYH127" s="23"/>
      <c r="AYI127" s="23"/>
      <c r="AYJ127" s="23"/>
      <c r="AYK127" s="23"/>
      <c r="AYL127" s="23"/>
      <c r="AYM127" s="23"/>
      <c r="AYN127" s="23"/>
      <c r="AYO127" s="23"/>
      <c r="AYP127" s="23"/>
      <c r="AYQ127" s="23"/>
      <c r="AYR127" s="23"/>
      <c r="AYS127" s="23"/>
      <c r="AYT127" s="23"/>
      <c r="AYU127" s="23"/>
      <c r="AYV127" s="23"/>
      <c r="AYW127" s="23"/>
      <c r="AYX127" s="23"/>
      <c r="AYY127" s="23"/>
      <c r="AYZ127" s="23"/>
      <c r="AZA127" s="23"/>
      <c r="AZB127" s="23"/>
      <c r="AZC127" s="23"/>
      <c r="AZD127" s="23"/>
      <c r="AZE127" s="23"/>
      <c r="AZF127" s="23"/>
      <c r="AZG127" s="23"/>
      <c r="AZH127" s="23"/>
      <c r="AZI127" s="23"/>
      <c r="AZJ127" s="23"/>
      <c r="AZK127" s="23"/>
      <c r="AZL127" s="23"/>
      <c r="AZM127" s="23"/>
      <c r="AZN127" s="23"/>
      <c r="AZO127" s="23"/>
      <c r="AZP127" s="23"/>
      <c r="AZQ127" s="23"/>
      <c r="AZR127" s="23"/>
      <c r="AZS127" s="23"/>
      <c r="AZT127" s="23"/>
      <c r="AZU127" s="23"/>
      <c r="AZV127" s="23"/>
      <c r="AZW127" s="23"/>
      <c r="AZX127" s="23"/>
      <c r="AZY127" s="23"/>
      <c r="AZZ127" s="23"/>
      <c r="BAA127" s="23"/>
      <c r="BAB127" s="23"/>
      <c r="BAC127" s="23"/>
      <c r="BAD127" s="23"/>
      <c r="BAE127" s="23"/>
      <c r="BAF127" s="23"/>
      <c r="BAG127" s="23"/>
      <c r="BAH127" s="23"/>
      <c r="BAI127" s="23"/>
      <c r="BAJ127" s="23"/>
      <c r="BAK127" s="23"/>
      <c r="BAL127" s="23"/>
      <c r="BAM127" s="23"/>
      <c r="BAN127" s="23"/>
      <c r="BAO127" s="23"/>
      <c r="BAP127" s="23"/>
      <c r="BAQ127" s="23"/>
      <c r="BAR127" s="23"/>
      <c r="BAS127" s="23"/>
      <c r="BAT127" s="23"/>
      <c r="BAU127" s="23"/>
      <c r="BAV127" s="23"/>
      <c r="BAW127" s="23"/>
      <c r="BAX127" s="23"/>
      <c r="BAY127" s="23"/>
      <c r="BAZ127" s="23"/>
      <c r="BBA127" s="23"/>
      <c r="BBB127" s="23"/>
      <c r="BBC127" s="23"/>
      <c r="BBD127" s="23"/>
      <c r="BBE127" s="23"/>
      <c r="BBF127" s="23"/>
      <c r="BBG127" s="23"/>
      <c r="BBH127" s="23"/>
      <c r="BBI127" s="23"/>
      <c r="BBJ127" s="23"/>
      <c r="BBK127" s="23"/>
      <c r="BBL127" s="23"/>
      <c r="BBM127" s="23"/>
      <c r="BBN127" s="23"/>
      <c r="BBO127" s="23"/>
      <c r="BBP127" s="23"/>
      <c r="BBQ127" s="23"/>
      <c r="BBR127" s="23"/>
      <c r="BBS127" s="23"/>
      <c r="BBT127" s="23"/>
      <c r="BBU127" s="23"/>
      <c r="BBV127" s="23"/>
      <c r="BBW127" s="23"/>
      <c r="BBX127" s="23"/>
      <c r="BBY127" s="23"/>
      <c r="BBZ127" s="23"/>
      <c r="BCA127" s="23"/>
      <c r="BCB127" s="23"/>
      <c r="BCC127" s="23"/>
      <c r="BCD127" s="23"/>
      <c r="BCE127" s="23"/>
      <c r="BCF127" s="23"/>
      <c r="BCG127" s="23"/>
      <c r="BCH127" s="23"/>
      <c r="BCI127" s="23"/>
      <c r="BCJ127" s="23"/>
      <c r="BCK127" s="23"/>
      <c r="BCL127" s="23"/>
      <c r="BCM127" s="23"/>
      <c r="BCN127" s="23"/>
      <c r="BCO127" s="23"/>
      <c r="BCP127" s="23"/>
      <c r="BCQ127" s="23"/>
      <c r="BCR127" s="23"/>
      <c r="BCS127" s="23"/>
      <c r="BCT127" s="23"/>
      <c r="BCU127" s="23"/>
      <c r="BCV127" s="23"/>
      <c r="BCW127" s="23"/>
      <c r="BCX127" s="23"/>
      <c r="BCY127" s="23"/>
      <c r="BCZ127" s="23"/>
      <c r="BDA127" s="23"/>
      <c r="BDB127" s="23"/>
      <c r="BDC127" s="23"/>
      <c r="BDD127" s="23"/>
      <c r="BDE127" s="23"/>
      <c r="BDF127" s="23"/>
      <c r="BDG127" s="23"/>
      <c r="BDH127" s="23"/>
      <c r="BDI127" s="23"/>
      <c r="BDJ127" s="23"/>
      <c r="BDK127" s="23"/>
      <c r="BDL127" s="23"/>
      <c r="BDM127" s="23"/>
      <c r="BDN127" s="23"/>
      <c r="BDO127" s="23"/>
      <c r="BDP127" s="23"/>
      <c r="BDQ127" s="23"/>
      <c r="BDR127" s="23"/>
      <c r="BDS127" s="23"/>
      <c r="BDT127" s="23"/>
      <c r="BDU127" s="23"/>
      <c r="BDV127" s="23"/>
      <c r="BDW127" s="23"/>
      <c r="BDX127" s="23"/>
      <c r="BDY127" s="23"/>
      <c r="BDZ127" s="23"/>
      <c r="BEA127" s="23"/>
      <c r="BEB127" s="23"/>
      <c r="BEC127" s="23"/>
      <c r="BED127" s="23"/>
      <c r="BEE127" s="23"/>
      <c r="BEF127" s="23"/>
      <c r="BEG127" s="23"/>
      <c r="BEH127" s="23"/>
      <c r="BEI127" s="23"/>
      <c r="BEJ127" s="23"/>
      <c r="BEK127" s="23"/>
      <c r="BEL127" s="23"/>
      <c r="BEM127" s="23"/>
      <c r="BEN127" s="23"/>
      <c r="BEO127" s="23"/>
      <c r="BEP127" s="23"/>
      <c r="BEQ127" s="23"/>
      <c r="BER127" s="23"/>
      <c r="BES127" s="23"/>
      <c r="BET127" s="23"/>
      <c r="BEU127" s="23"/>
      <c r="BEV127" s="23"/>
      <c r="BEW127" s="23"/>
      <c r="BEX127" s="23"/>
      <c r="BEY127" s="23"/>
      <c r="BEZ127" s="23"/>
      <c r="BFA127" s="23"/>
      <c r="BFB127" s="23"/>
      <c r="BFC127" s="23"/>
      <c r="BFD127" s="23"/>
      <c r="BFE127" s="23"/>
      <c r="BFF127" s="23"/>
      <c r="BFG127" s="23"/>
      <c r="BFH127" s="23"/>
      <c r="BFI127" s="23"/>
      <c r="BFJ127" s="23"/>
      <c r="BFK127" s="23"/>
      <c r="BFL127" s="23"/>
      <c r="BFM127" s="23"/>
      <c r="BFN127" s="23"/>
      <c r="BFO127" s="23"/>
      <c r="BFP127" s="23"/>
      <c r="BFQ127" s="23"/>
      <c r="BFR127" s="23"/>
      <c r="BFS127" s="23"/>
      <c r="BFT127" s="23"/>
      <c r="BFU127" s="23"/>
      <c r="BFV127" s="23"/>
      <c r="BFW127" s="23"/>
      <c r="BFX127" s="23"/>
      <c r="BFY127" s="23"/>
      <c r="BFZ127" s="23"/>
      <c r="BGA127" s="23"/>
      <c r="BGB127" s="23"/>
      <c r="BGC127" s="23"/>
      <c r="BGD127" s="23"/>
      <c r="BGE127" s="23"/>
      <c r="BGF127" s="23"/>
      <c r="BGG127" s="23"/>
      <c r="BGH127" s="23"/>
      <c r="BGI127" s="23"/>
      <c r="BGJ127" s="23"/>
      <c r="BGK127" s="23"/>
      <c r="BGL127" s="23"/>
      <c r="BGM127" s="23"/>
      <c r="BGN127" s="23"/>
      <c r="BGO127" s="23"/>
      <c r="BGP127" s="23"/>
      <c r="BGQ127" s="23"/>
      <c r="BGR127" s="23"/>
      <c r="BGS127" s="23"/>
      <c r="BGT127" s="23"/>
      <c r="BGU127" s="23"/>
      <c r="BGV127" s="23"/>
      <c r="BGW127" s="23"/>
      <c r="BGX127" s="23"/>
      <c r="BGY127" s="23"/>
      <c r="BGZ127" s="23"/>
      <c r="BHA127" s="23"/>
      <c r="BHB127" s="23"/>
      <c r="BHC127" s="23"/>
      <c r="BHD127" s="23"/>
      <c r="BHE127" s="23"/>
      <c r="BHF127" s="23"/>
      <c r="BHG127" s="23"/>
      <c r="BHH127" s="23"/>
      <c r="BHI127" s="23"/>
      <c r="BHJ127" s="23"/>
      <c r="BHK127" s="23"/>
      <c r="BHL127" s="23"/>
      <c r="BHM127" s="23"/>
      <c r="BHN127" s="23"/>
      <c r="BHO127" s="23"/>
      <c r="BHP127" s="23"/>
      <c r="BHQ127" s="23"/>
      <c r="BHR127" s="23"/>
      <c r="BHS127" s="23"/>
      <c r="BHT127" s="23"/>
      <c r="BHU127" s="23"/>
      <c r="BHV127" s="23"/>
      <c r="BHW127" s="23"/>
      <c r="BHX127" s="23"/>
      <c r="BHY127" s="23"/>
      <c r="BHZ127" s="23"/>
      <c r="BIA127" s="23"/>
      <c r="BIB127" s="23"/>
      <c r="BIC127" s="23"/>
      <c r="BID127" s="23"/>
      <c r="BIE127" s="23"/>
      <c r="BIF127" s="23"/>
      <c r="BIG127" s="23"/>
      <c r="BIH127" s="23"/>
      <c r="BII127" s="23"/>
      <c r="BIJ127" s="23"/>
      <c r="BIK127" s="23"/>
      <c r="BIL127" s="23"/>
      <c r="BIM127" s="23"/>
      <c r="BIN127" s="23"/>
      <c r="BIO127" s="23"/>
      <c r="BIP127" s="23"/>
      <c r="BIQ127" s="23"/>
      <c r="BIR127" s="23"/>
      <c r="BIS127" s="23"/>
      <c r="BIT127" s="23"/>
      <c r="BIU127" s="23"/>
      <c r="BIV127" s="23"/>
      <c r="BIW127" s="23"/>
      <c r="BIX127" s="23"/>
      <c r="BIY127" s="23"/>
      <c r="BIZ127" s="23"/>
      <c r="BJA127" s="23"/>
      <c r="BJB127" s="23"/>
      <c r="BJC127" s="23"/>
      <c r="BJD127" s="23"/>
      <c r="BJE127" s="23"/>
      <c r="BJF127" s="23"/>
      <c r="BJG127" s="23"/>
      <c r="BJH127" s="23"/>
      <c r="BJI127" s="23"/>
      <c r="BJJ127" s="23"/>
      <c r="BJK127" s="23"/>
      <c r="BJL127" s="23"/>
      <c r="BJM127" s="23"/>
      <c r="BJN127" s="23"/>
      <c r="BJO127" s="23"/>
      <c r="BJP127" s="23"/>
      <c r="BJQ127" s="23"/>
      <c r="BJR127" s="23"/>
      <c r="BJS127" s="23"/>
      <c r="BJT127" s="23"/>
      <c r="BJU127" s="23"/>
      <c r="BJV127" s="23"/>
      <c r="BJW127" s="23"/>
      <c r="BJX127" s="23"/>
      <c r="BJY127" s="23"/>
      <c r="BJZ127" s="23"/>
      <c r="BKA127" s="23"/>
      <c r="BKB127" s="23"/>
      <c r="BKC127" s="23"/>
      <c r="BKD127" s="23"/>
      <c r="BKE127" s="23"/>
      <c r="BKF127" s="23"/>
      <c r="BKG127" s="23"/>
      <c r="BKH127" s="23"/>
      <c r="BKI127" s="23"/>
      <c r="BKJ127" s="23"/>
      <c r="BKK127" s="23"/>
      <c r="BKL127" s="23"/>
      <c r="BKM127" s="23"/>
      <c r="BKN127" s="23"/>
      <c r="BKO127" s="23"/>
      <c r="BKP127" s="23"/>
      <c r="BKQ127" s="23"/>
      <c r="BKR127" s="23"/>
      <c r="BKS127" s="23"/>
      <c r="BKT127" s="23"/>
      <c r="BKU127" s="23"/>
      <c r="BKV127" s="23"/>
      <c r="BKW127" s="23"/>
      <c r="BKX127" s="23"/>
      <c r="BKY127" s="23"/>
      <c r="BKZ127" s="23"/>
      <c r="BLA127" s="23"/>
      <c r="BLB127" s="23"/>
      <c r="BLC127" s="23"/>
      <c r="BLD127" s="23"/>
      <c r="BLE127" s="23"/>
      <c r="BLF127" s="23"/>
      <c r="BLG127" s="23"/>
      <c r="BLH127" s="23"/>
      <c r="BLI127" s="23"/>
      <c r="BLJ127" s="23"/>
      <c r="BLK127" s="23"/>
      <c r="BLL127" s="23"/>
      <c r="BLM127" s="23"/>
      <c r="BLN127" s="23"/>
      <c r="BLO127" s="23"/>
      <c r="BLP127" s="23"/>
      <c r="BLQ127" s="23"/>
      <c r="BLR127" s="23"/>
      <c r="BLS127" s="23"/>
      <c r="BLT127" s="23"/>
      <c r="BLU127" s="23"/>
      <c r="BLV127" s="23"/>
      <c r="BLW127" s="23"/>
      <c r="BLX127" s="23"/>
      <c r="BLY127" s="23"/>
      <c r="BLZ127" s="23"/>
      <c r="BMA127" s="23"/>
      <c r="BMB127" s="23"/>
      <c r="BMC127" s="23"/>
      <c r="BMD127" s="23"/>
      <c r="BME127" s="23"/>
      <c r="BMF127" s="23"/>
      <c r="BMG127" s="23"/>
      <c r="BMH127" s="23"/>
      <c r="BMI127" s="23"/>
      <c r="BMJ127" s="23"/>
      <c r="BMK127" s="23"/>
      <c r="BML127" s="23"/>
      <c r="BMM127" s="23"/>
      <c r="BMN127" s="23"/>
      <c r="BMO127" s="23"/>
      <c r="BMP127" s="23"/>
      <c r="BMQ127" s="23"/>
      <c r="BMR127" s="23"/>
      <c r="BMS127" s="23"/>
      <c r="BMT127" s="23"/>
      <c r="BMU127" s="23"/>
      <c r="BMV127" s="23"/>
      <c r="BMW127" s="23"/>
      <c r="BMX127" s="23"/>
      <c r="BMY127" s="23"/>
      <c r="BMZ127" s="23"/>
      <c r="BNA127" s="23"/>
      <c r="BNB127" s="23"/>
      <c r="BNC127" s="23"/>
      <c r="BND127" s="23"/>
      <c r="BNE127" s="23"/>
      <c r="BNF127" s="23"/>
      <c r="BNG127" s="23"/>
      <c r="BNH127" s="23"/>
      <c r="BNI127" s="23"/>
      <c r="BNJ127" s="23"/>
      <c r="BNK127" s="23"/>
      <c r="BNL127" s="23"/>
      <c r="BNM127" s="23"/>
      <c r="BNN127" s="23"/>
      <c r="BNO127" s="23"/>
      <c r="BNP127" s="23"/>
      <c r="BNQ127" s="23"/>
      <c r="BNR127" s="23"/>
      <c r="BNS127" s="23"/>
      <c r="BNT127" s="23"/>
      <c r="BNU127" s="23"/>
      <c r="BNV127" s="23"/>
      <c r="BNW127" s="23"/>
      <c r="BNX127" s="23"/>
      <c r="BNY127" s="23"/>
      <c r="BNZ127" s="23"/>
      <c r="BOA127" s="23"/>
      <c r="BOB127" s="23"/>
      <c r="BOC127" s="23"/>
      <c r="BOD127" s="23"/>
      <c r="BOE127" s="23"/>
      <c r="BOF127" s="23"/>
      <c r="BOG127" s="23"/>
      <c r="BOH127" s="23"/>
      <c r="BOI127" s="23"/>
      <c r="BOJ127" s="23"/>
      <c r="BOK127" s="23"/>
      <c r="BOL127" s="23"/>
      <c r="BOM127" s="23"/>
      <c r="BON127" s="23"/>
      <c r="BOO127" s="23"/>
      <c r="BOP127" s="23"/>
      <c r="BOQ127" s="23"/>
      <c r="BOR127" s="23"/>
      <c r="BOS127" s="23"/>
      <c r="BOT127" s="23"/>
      <c r="BOU127" s="23"/>
      <c r="BOV127" s="23"/>
      <c r="BOW127" s="23"/>
      <c r="BOX127" s="23"/>
      <c r="BOY127" s="23"/>
      <c r="BOZ127" s="23"/>
      <c r="BPA127" s="23"/>
      <c r="BPB127" s="23"/>
      <c r="BPC127" s="23"/>
      <c r="BPD127" s="23"/>
      <c r="BPE127" s="23"/>
      <c r="BPF127" s="23"/>
      <c r="BPG127" s="23"/>
      <c r="BPH127" s="23"/>
      <c r="BPI127" s="23"/>
      <c r="BPJ127" s="23"/>
      <c r="BPK127" s="23"/>
    </row>
    <row r="128" spans="1:1779" s="29" customFormat="1" ht="15" customHeight="1" x14ac:dyDescent="0.25">
      <c r="A128" s="235"/>
      <c r="B128" s="98" t="s">
        <v>63</v>
      </c>
      <c r="C128" s="229" t="s">
        <v>31</v>
      </c>
      <c r="D128" s="229" t="s">
        <v>31</v>
      </c>
      <c r="E128" s="159" t="s">
        <v>30</v>
      </c>
      <c r="F128" s="159" t="s">
        <v>90</v>
      </c>
      <c r="G128" s="156" t="s">
        <v>25</v>
      </c>
      <c r="H128" s="157"/>
      <c r="I128" s="157"/>
      <c r="J128" s="157"/>
      <c r="K128" s="158"/>
      <c r="L128" s="159" t="s">
        <v>87</v>
      </c>
      <c r="M128" s="159" t="s">
        <v>91</v>
      </c>
      <c r="N128" s="159" t="s">
        <v>88</v>
      </c>
      <c r="O128" s="159" t="s">
        <v>89</v>
      </c>
      <c r="P128" s="98" t="s">
        <v>96</v>
      </c>
      <c r="Q128" s="28"/>
      <c r="R128" s="28"/>
      <c r="S128" s="28"/>
      <c r="T128" s="28"/>
    </row>
    <row r="129" spans="1:1779" s="29" customFormat="1" x14ac:dyDescent="0.25">
      <c r="A129" s="311"/>
      <c r="B129" s="99"/>
      <c r="C129" s="230"/>
      <c r="D129" s="230"/>
      <c r="E129" s="159"/>
      <c r="F129" s="159"/>
      <c r="G129" s="84" t="s">
        <v>26</v>
      </c>
      <c r="H129" s="84" t="s">
        <v>27</v>
      </c>
      <c r="I129" s="84" t="s">
        <v>28</v>
      </c>
      <c r="J129" s="84"/>
      <c r="K129" s="84" t="s">
        <v>29</v>
      </c>
      <c r="L129" s="159"/>
      <c r="M129" s="159"/>
      <c r="N129" s="159"/>
      <c r="O129" s="159"/>
      <c r="P129" s="117"/>
      <c r="Q129" s="28"/>
      <c r="R129" s="28"/>
      <c r="S129" s="28"/>
      <c r="T129" s="28"/>
    </row>
    <row r="130" spans="1:1779" s="29" customFormat="1" ht="75" customHeight="1" x14ac:dyDescent="0.25">
      <c r="A130" s="314"/>
      <c r="B130" s="100"/>
      <c r="C130" s="231"/>
      <c r="D130" s="231"/>
      <c r="E130" s="84">
        <v>4</v>
      </c>
      <c r="F130" s="84">
        <v>1</v>
      </c>
      <c r="G130" s="84">
        <v>0</v>
      </c>
      <c r="H130" s="84">
        <v>0</v>
      </c>
      <c r="I130" s="84">
        <v>0</v>
      </c>
      <c r="J130" s="84"/>
      <c r="K130" s="82">
        <v>1</v>
      </c>
      <c r="L130" s="84">
        <v>1</v>
      </c>
      <c r="M130" s="84">
        <v>1</v>
      </c>
      <c r="N130" s="84">
        <v>1</v>
      </c>
      <c r="O130" s="84">
        <v>1</v>
      </c>
      <c r="P130" s="118"/>
      <c r="Q130" s="28"/>
      <c r="R130" s="28"/>
      <c r="S130" s="28"/>
      <c r="T130" s="28"/>
    </row>
    <row r="131" spans="1:1779" s="7" customFormat="1" ht="68.25" customHeight="1" x14ac:dyDescent="0.25">
      <c r="A131" s="268" t="s">
        <v>75</v>
      </c>
      <c r="B131" s="91" t="s">
        <v>134</v>
      </c>
      <c r="C131" s="86" t="s">
        <v>84</v>
      </c>
      <c r="D131" s="246" t="s">
        <v>11</v>
      </c>
      <c r="E131" s="55">
        <f>SUM(F131:O131)</f>
        <v>23943.63</v>
      </c>
      <c r="F131" s="209">
        <v>4743.63</v>
      </c>
      <c r="G131" s="210"/>
      <c r="H131" s="210"/>
      <c r="I131" s="210"/>
      <c r="J131" s="210"/>
      <c r="K131" s="211"/>
      <c r="L131" s="55">
        <v>4800</v>
      </c>
      <c r="M131" s="90">
        <v>4800</v>
      </c>
      <c r="N131" s="55">
        <v>4800</v>
      </c>
      <c r="O131" s="55">
        <v>4800</v>
      </c>
      <c r="P131" s="91" t="s">
        <v>96</v>
      </c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F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  <c r="KS131" s="23"/>
      <c r="KT131" s="23"/>
      <c r="KU131" s="23"/>
      <c r="KV131" s="23"/>
      <c r="KW131" s="23"/>
      <c r="KX131" s="23"/>
      <c r="KY131" s="23"/>
      <c r="KZ131" s="23"/>
      <c r="LA131" s="23"/>
      <c r="LB131" s="23"/>
      <c r="LC131" s="23"/>
      <c r="LD131" s="23"/>
      <c r="LE131" s="23"/>
      <c r="LF131" s="23"/>
      <c r="LG131" s="23"/>
      <c r="LH131" s="23"/>
      <c r="LI131" s="23"/>
      <c r="LJ131" s="23"/>
      <c r="LK131" s="23"/>
      <c r="LL131" s="23"/>
      <c r="LM131" s="23"/>
      <c r="LN131" s="23"/>
      <c r="LO131" s="23"/>
      <c r="LP131" s="23"/>
      <c r="LQ131" s="23"/>
      <c r="LR131" s="23"/>
      <c r="LS131" s="23"/>
      <c r="LT131" s="23"/>
      <c r="LU131" s="23"/>
      <c r="LV131" s="23"/>
      <c r="LW131" s="23"/>
      <c r="LX131" s="23"/>
      <c r="LY131" s="23"/>
      <c r="LZ131" s="23"/>
      <c r="MA131" s="23"/>
      <c r="MB131" s="23"/>
      <c r="MC131" s="23"/>
      <c r="MD131" s="23"/>
      <c r="ME131" s="23"/>
      <c r="MF131" s="23"/>
      <c r="MG131" s="23"/>
      <c r="MH131" s="23"/>
      <c r="MI131" s="23"/>
      <c r="MJ131" s="23"/>
      <c r="MK131" s="23"/>
      <c r="ML131" s="23"/>
      <c r="MM131" s="23"/>
      <c r="MN131" s="23"/>
      <c r="MO131" s="23"/>
      <c r="MP131" s="23"/>
      <c r="MQ131" s="23"/>
      <c r="MR131" s="23"/>
      <c r="MS131" s="23"/>
      <c r="MT131" s="23"/>
      <c r="MU131" s="23"/>
      <c r="MV131" s="23"/>
      <c r="MW131" s="23"/>
      <c r="MX131" s="23"/>
      <c r="MY131" s="23"/>
      <c r="MZ131" s="23"/>
      <c r="NA131" s="23"/>
      <c r="NB131" s="23"/>
      <c r="NC131" s="23"/>
      <c r="ND131" s="23"/>
      <c r="NE131" s="23"/>
      <c r="NF131" s="23"/>
      <c r="NG131" s="23"/>
      <c r="NH131" s="23"/>
      <c r="NI131" s="23"/>
      <c r="NJ131" s="23"/>
      <c r="NK131" s="23"/>
      <c r="NL131" s="23"/>
      <c r="NM131" s="23"/>
      <c r="NN131" s="23"/>
      <c r="NO131" s="23"/>
      <c r="NP131" s="23"/>
      <c r="NQ131" s="23"/>
      <c r="NR131" s="23"/>
      <c r="NS131" s="23"/>
      <c r="NT131" s="23"/>
      <c r="NU131" s="23"/>
      <c r="NV131" s="23"/>
      <c r="NW131" s="23"/>
      <c r="NX131" s="23"/>
      <c r="NY131" s="23"/>
      <c r="NZ131" s="23"/>
      <c r="OA131" s="23"/>
      <c r="OB131" s="23"/>
      <c r="OC131" s="23"/>
      <c r="OD131" s="23"/>
      <c r="OE131" s="23"/>
      <c r="OF131" s="23"/>
      <c r="OG131" s="23"/>
      <c r="OH131" s="23"/>
      <c r="OI131" s="23"/>
      <c r="OJ131" s="23"/>
      <c r="OK131" s="23"/>
      <c r="OL131" s="23"/>
      <c r="OM131" s="23"/>
      <c r="ON131" s="23"/>
      <c r="OO131" s="23"/>
      <c r="OP131" s="23"/>
      <c r="OQ131" s="23"/>
      <c r="OR131" s="23"/>
      <c r="OS131" s="23"/>
      <c r="OT131" s="23"/>
      <c r="OU131" s="23"/>
      <c r="OV131" s="23"/>
      <c r="OW131" s="23"/>
      <c r="OX131" s="23"/>
      <c r="OY131" s="23"/>
      <c r="OZ131" s="23"/>
      <c r="PA131" s="23"/>
      <c r="PB131" s="23"/>
      <c r="PC131" s="23"/>
      <c r="PD131" s="23"/>
      <c r="PE131" s="23"/>
      <c r="PF131" s="23"/>
      <c r="PG131" s="23"/>
      <c r="PH131" s="23"/>
      <c r="PI131" s="23"/>
      <c r="PJ131" s="23"/>
      <c r="PK131" s="23"/>
      <c r="PL131" s="23"/>
      <c r="PM131" s="23"/>
      <c r="PN131" s="23"/>
      <c r="PO131" s="23"/>
      <c r="PP131" s="23"/>
      <c r="PQ131" s="23"/>
      <c r="PR131" s="23"/>
      <c r="PS131" s="23"/>
      <c r="PT131" s="23"/>
      <c r="PU131" s="23"/>
      <c r="PV131" s="23"/>
      <c r="PW131" s="23"/>
      <c r="PX131" s="23"/>
      <c r="PY131" s="23"/>
      <c r="PZ131" s="23"/>
      <c r="QA131" s="23"/>
      <c r="QB131" s="23"/>
      <c r="QC131" s="23"/>
      <c r="QD131" s="23"/>
      <c r="QE131" s="23"/>
      <c r="QF131" s="23"/>
      <c r="QG131" s="23"/>
      <c r="QH131" s="23"/>
      <c r="QI131" s="23"/>
      <c r="QJ131" s="23"/>
      <c r="QK131" s="23"/>
      <c r="QL131" s="23"/>
      <c r="QM131" s="23"/>
      <c r="QN131" s="23"/>
      <c r="QO131" s="23"/>
      <c r="QP131" s="23"/>
      <c r="QQ131" s="23"/>
      <c r="QR131" s="23"/>
      <c r="QS131" s="23"/>
      <c r="QT131" s="23"/>
      <c r="QU131" s="23"/>
      <c r="QV131" s="23"/>
      <c r="QW131" s="23"/>
      <c r="QX131" s="23"/>
      <c r="QY131" s="23"/>
      <c r="QZ131" s="23"/>
      <c r="RA131" s="23"/>
      <c r="RB131" s="23"/>
      <c r="RC131" s="23"/>
      <c r="RD131" s="23"/>
      <c r="RE131" s="23"/>
      <c r="RF131" s="23"/>
      <c r="RG131" s="23"/>
      <c r="RH131" s="23"/>
      <c r="RI131" s="23"/>
      <c r="RJ131" s="23"/>
      <c r="RK131" s="23"/>
      <c r="RL131" s="23"/>
      <c r="RM131" s="23"/>
      <c r="RN131" s="23"/>
      <c r="RO131" s="23"/>
      <c r="RP131" s="23"/>
      <c r="RQ131" s="23"/>
      <c r="RR131" s="23"/>
      <c r="RS131" s="23"/>
      <c r="RT131" s="23"/>
      <c r="RU131" s="23"/>
      <c r="RV131" s="23"/>
      <c r="RW131" s="23"/>
      <c r="RX131" s="23"/>
      <c r="RY131" s="23"/>
      <c r="RZ131" s="23"/>
      <c r="SA131" s="23"/>
      <c r="SB131" s="23"/>
      <c r="SC131" s="23"/>
      <c r="SD131" s="23"/>
      <c r="SE131" s="23"/>
      <c r="SF131" s="23"/>
      <c r="SG131" s="23"/>
      <c r="SH131" s="23"/>
      <c r="SI131" s="23"/>
      <c r="SJ131" s="23"/>
      <c r="SK131" s="23"/>
      <c r="SL131" s="23"/>
      <c r="SM131" s="23"/>
      <c r="SN131" s="23"/>
      <c r="SO131" s="23"/>
      <c r="SP131" s="23"/>
      <c r="SQ131" s="23"/>
      <c r="SR131" s="23"/>
      <c r="SS131" s="23"/>
      <c r="ST131" s="23"/>
      <c r="SU131" s="23"/>
      <c r="SV131" s="23"/>
      <c r="SW131" s="23"/>
      <c r="SX131" s="23"/>
      <c r="SY131" s="23"/>
      <c r="SZ131" s="23"/>
      <c r="TA131" s="23"/>
      <c r="TB131" s="23"/>
      <c r="TC131" s="23"/>
      <c r="TD131" s="23"/>
      <c r="TE131" s="23"/>
      <c r="TF131" s="23"/>
      <c r="TG131" s="23"/>
      <c r="TH131" s="23"/>
      <c r="TI131" s="23"/>
      <c r="TJ131" s="23"/>
      <c r="TK131" s="23"/>
      <c r="TL131" s="23"/>
      <c r="TM131" s="23"/>
      <c r="TN131" s="23"/>
      <c r="TO131" s="23"/>
      <c r="TP131" s="23"/>
      <c r="TQ131" s="23"/>
      <c r="TR131" s="23"/>
      <c r="TS131" s="23"/>
      <c r="TT131" s="23"/>
      <c r="TU131" s="23"/>
      <c r="TV131" s="23"/>
      <c r="TW131" s="23"/>
      <c r="TX131" s="23"/>
      <c r="TY131" s="23"/>
      <c r="TZ131" s="23"/>
      <c r="UA131" s="23"/>
      <c r="UB131" s="23"/>
      <c r="UC131" s="23"/>
      <c r="UD131" s="23"/>
      <c r="UE131" s="23"/>
      <c r="UF131" s="23"/>
      <c r="UG131" s="23"/>
      <c r="UH131" s="23"/>
      <c r="UI131" s="23"/>
      <c r="UJ131" s="23"/>
      <c r="UK131" s="23"/>
      <c r="UL131" s="23"/>
      <c r="UM131" s="23"/>
      <c r="UN131" s="23"/>
      <c r="UO131" s="23"/>
      <c r="UP131" s="23"/>
      <c r="UQ131" s="23"/>
      <c r="UR131" s="23"/>
      <c r="US131" s="23"/>
      <c r="UT131" s="23"/>
      <c r="UU131" s="23"/>
      <c r="UV131" s="23"/>
      <c r="UW131" s="23"/>
      <c r="UX131" s="23"/>
      <c r="UY131" s="23"/>
      <c r="UZ131" s="23"/>
      <c r="VA131" s="23"/>
      <c r="VB131" s="23"/>
      <c r="VC131" s="23"/>
      <c r="VD131" s="23"/>
      <c r="VE131" s="23"/>
      <c r="VF131" s="23"/>
      <c r="VG131" s="23"/>
      <c r="VH131" s="23"/>
      <c r="VI131" s="23"/>
      <c r="VJ131" s="23"/>
      <c r="VK131" s="23"/>
      <c r="VL131" s="23"/>
      <c r="VM131" s="23"/>
      <c r="VN131" s="23"/>
      <c r="VO131" s="23"/>
      <c r="VP131" s="23"/>
      <c r="VQ131" s="23"/>
      <c r="VR131" s="23"/>
      <c r="VS131" s="23"/>
      <c r="VT131" s="23"/>
      <c r="VU131" s="23"/>
      <c r="VV131" s="23"/>
      <c r="VW131" s="23"/>
      <c r="VX131" s="23"/>
      <c r="VY131" s="23"/>
      <c r="VZ131" s="23"/>
      <c r="WA131" s="23"/>
      <c r="WB131" s="23"/>
      <c r="WC131" s="23"/>
      <c r="WD131" s="23"/>
      <c r="WE131" s="23"/>
      <c r="WF131" s="23"/>
      <c r="WG131" s="23"/>
      <c r="WH131" s="23"/>
      <c r="WI131" s="23"/>
      <c r="WJ131" s="23"/>
      <c r="WK131" s="23"/>
      <c r="WL131" s="23"/>
      <c r="WM131" s="23"/>
      <c r="WN131" s="23"/>
      <c r="WO131" s="23"/>
      <c r="WP131" s="23"/>
      <c r="WQ131" s="23"/>
      <c r="WR131" s="23"/>
      <c r="WS131" s="23"/>
      <c r="WT131" s="23"/>
      <c r="WU131" s="23"/>
      <c r="WV131" s="23"/>
      <c r="WW131" s="23"/>
      <c r="WX131" s="23"/>
      <c r="WY131" s="23"/>
      <c r="WZ131" s="23"/>
      <c r="XA131" s="23"/>
      <c r="XB131" s="23"/>
      <c r="XC131" s="23"/>
      <c r="XD131" s="23"/>
      <c r="XE131" s="23"/>
      <c r="XF131" s="23"/>
      <c r="XG131" s="23"/>
      <c r="XH131" s="23"/>
      <c r="XI131" s="23"/>
      <c r="XJ131" s="23"/>
      <c r="XK131" s="23"/>
      <c r="XL131" s="23"/>
      <c r="XM131" s="23"/>
      <c r="XN131" s="23"/>
      <c r="XO131" s="23"/>
      <c r="XP131" s="23"/>
      <c r="XQ131" s="23"/>
      <c r="XR131" s="23"/>
      <c r="XS131" s="23"/>
      <c r="XT131" s="23"/>
      <c r="XU131" s="23"/>
      <c r="XV131" s="23"/>
      <c r="XW131" s="23"/>
      <c r="XX131" s="23"/>
      <c r="XY131" s="23"/>
      <c r="XZ131" s="23"/>
      <c r="YA131" s="23"/>
      <c r="YB131" s="23"/>
      <c r="YC131" s="23"/>
      <c r="YD131" s="23"/>
      <c r="YE131" s="23"/>
      <c r="YF131" s="23"/>
      <c r="YG131" s="23"/>
      <c r="YH131" s="23"/>
      <c r="YI131" s="23"/>
      <c r="YJ131" s="23"/>
      <c r="YK131" s="23"/>
      <c r="YL131" s="23"/>
      <c r="YM131" s="23"/>
      <c r="YN131" s="23"/>
      <c r="YO131" s="23"/>
      <c r="YP131" s="23"/>
      <c r="YQ131" s="23"/>
      <c r="YR131" s="23"/>
      <c r="YS131" s="23"/>
      <c r="YT131" s="23"/>
      <c r="YU131" s="23"/>
      <c r="YV131" s="23"/>
      <c r="YW131" s="23"/>
      <c r="YX131" s="23"/>
      <c r="YY131" s="23"/>
      <c r="YZ131" s="23"/>
      <c r="ZA131" s="23"/>
      <c r="ZB131" s="23"/>
      <c r="ZC131" s="23"/>
      <c r="ZD131" s="23"/>
      <c r="ZE131" s="23"/>
      <c r="ZF131" s="23"/>
      <c r="ZG131" s="23"/>
      <c r="ZH131" s="23"/>
      <c r="ZI131" s="23"/>
      <c r="ZJ131" s="23"/>
      <c r="ZK131" s="23"/>
      <c r="ZL131" s="23"/>
      <c r="ZM131" s="23"/>
      <c r="ZN131" s="23"/>
      <c r="ZO131" s="23"/>
      <c r="ZP131" s="23"/>
      <c r="ZQ131" s="23"/>
      <c r="ZR131" s="23"/>
      <c r="ZS131" s="23"/>
      <c r="ZT131" s="23"/>
      <c r="ZU131" s="23"/>
      <c r="ZV131" s="23"/>
      <c r="ZW131" s="23"/>
      <c r="ZX131" s="23"/>
      <c r="ZY131" s="23"/>
      <c r="ZZ131" s="23"/>
      <c r="AAA131" s="23"/>
      <c r="AAB131" s="23"/>
      <c r="AAC131" s="23"/>
      <c r="AAD131" s="23"/>
      <c r="AAE131" s="23"/>
      <c r="AAF131" s="23"/>
      <c r="AAG131" s="23"/>
      <c r="AAH131" s="23"/>
      <c r="AAI131" s="23"/>
      <c r="AAJ131" s="23"/>
      <c r="AAK131" s="23"/>
      <c r="AAL131" s="23"/>
      <c r="AAM131" s="23"/>
      <c r="AAN131" s="23"/>
      <c r="AAO131" s="23"/>
      <c r="AAP131" s="23"/>
      <c r="AAQ131" s="23"/>
      <c r="AAR131" s="23"/>
      <c r="AAS131" s="23"/>
      <c r="AAT131" s="23"/>
      <c r="AAU131" s="23"/>
      <c r="AAV131" s="23"/>
      <c r="AAW131" s="23"/>
      <c r="AAX131" s="23"/>
      <c r="AAY131" s="23"/>
      <c r="AAZ131" s="23"/>
      <c r="ABA131" s="23"/>
      <c r="ABB131" s="23"/>
      <c r="ABC131" s="23"/>
      <c r="ABD131" s="23"/>
      <c r="ABE131" s="23"/>
      <c r="ABF131" s="23"/>
      <c r="ABG131" s="23"/>
      <c r="ABH131" s="23"/>
      <c r="ABI131" s="23"/>
      <c r="ABJ131" s="23"/>
      <c r="ABK131" s="23"/>
      <c r="ABL131" s="23"/>
      <c r="ABM131" s="23"/>
      <c r="ABN131" s="23"/>
      <c r="ABO131" s="23"/>
      <c r="ABP131" s="23"/>
      <c r="ABQ131" s="23"/>
      <c r="ABR131" s="23"/>
      <c r="ABS131" s="23"/>
      <c r="ABT131" s="23"/>
      <c r="ABU131" s="23"/>
      <c r="ABV131" s="23"/>
      <c r="ABW131" s="23"/>
      <c r="ABX131" s="23"/>
      <c r="ABY131" s="23"/>
      <c r="ABZ131" s="23"/>
      <c r="ACA131" s="23"/>
      <c r="ACB131" s="23"/>
      <c r="ACC131" s="23"/>
      <c r="ACD131" s="23"/>
      <c r="ACE131" s="23"/>
      <c r="ACF131" s="23"/>
      <c r="ACG131" s="23"/>
      <c r="ACH131" s="23"/>
      <c r="ACI131" s="23"/>
      <c r="ACJ131" s="23"/>
      <c r="ACK131" s="23"/>
      <c r="ACL131" s="23"/>
      <c r="ACM131" s="23"/>
      <c r="ACN131" s="23"/>
      <c r="ACO131" s="23"/>
      <c r="ACP131" s="23"/>
      <c r="ACQ131" s="23"/>
      <c r="ACR131" s="23"/>
      <c r="ACS131" s="23"/>
      <c r="ACT131" s="23"/>
      <c r="ACU131" s="23"/>
      <c r="ACV131" s="23"/>
      <c r="ACW131" s="23"/>
      <c r="ACX131" s="23"/>
      <c r="ACY131" s="23"/>
      <c r="ACZ131" s="23"/>
      <c r="ADA131" s="23"/>
      <c r="ADB131" s="23"/>
      <c r="ADC131" s="23"/>
      <c r="ADD131" s="23"/>
      <c r="ADE131" s="23"/>
      <c r="ADF131" s="23"/>
      <c r="ADG131" s="23"/>
      <c r="ADH131" s="23"/>
      <c r="ADI131" s="23"/>
      <c r="ADJ131" s="23"/>
      <c r="ADK131" s="23"/>
      <c r="ADL131" s="23"/>
      <c r="ADM131" s="23"/>
      <c r="ADN131" s="23"/>
      <c r="ADO131" s="23"/>
      <c r="ADP131" s="23"/>
      <c r="ADQ131" s="23"/>
      <c r="ADR131" s="23"/>
      <c r="ADS131" s="23"/>
      <c r="ADT131" s="23"/>
      <c r="ADU131" s="23"/>
      <c r="ADV131" s="23"/>
      <c r="ADW131" s="23"/>
      <c r="ADX131" s="23"/>
      <c r="ADY131" s="23"/>
      <c r="ADZ131" s="23"/>
      <c r="AEA131" s="23"/>
      <c r="AEB131" s="23"/>
      <c r="AEC131" s="23"/>
      <c r="AED131" s="23"/>
      <c r="AEE131" s="23"/>
      <c r="AEF131" s="23"/>
      <c r="AEG131" s="23"/>
      <c r="AEH131" s="23"/>
      <c r="AEI131" s="23"/>
      <c r="AEJ131" s="23"/>
      <c r="AEK131" s="23"/>
      <c r="AEL131" s="23"/>
      <c r="AEM131" s="23"/>
      <c r="AEN131" s="23"/>
      <c r="AEO131" s="23"/>
      <c r="AEP131" s="23"/>
      <c r="AEQ131" s="23"/>
      <c r="AER131" s="23"/>
      <c r="AES131" s="23"/>
      <c r="AET131" s="23"/>
      <c r="AEU131" s="23"/>
      <c r="AEV131" s="23"/>
      <c r="AEW131" s="23"/>
      <c r="AEX131" s="23"/>
      <c r="AEY131" s="23"/>
      <c r="AEZ131" s="23"/>
      <c r="AFA131" s="23"/>
      <c r="AFB131" s="23"/>
      <c r="AFC131" s="23"/>
      <c r="AFD131" s="23"/>
      <c r="AFE131" s="23"/>
      <c r="AFF131" s="23"/>
      <c r="AFG131" s="23"/>
      <c r="AFH131" s="23"/>
      <c r="AFI131" s="23"/>
      <c r="AFJ131" s="23"/>
      <c r="AFK131" s="23"/>
      <c r="AFL131" s="23"/>
      <c r="AFM131" s="23"/>
      <c r="AFN131" s="23"/>
      <c r="AFO131" s="23"/>
      <c r="AFP131" s="23"/>
      <c r="AFQ131" s="23"/>
      <c r="AFR131" s="23"/>
      <c r="AFS131" s="23"/>
      <c r="AFT131" s="23"/>
      <c r="AFU131" s="23"/>
      <c r="AFV131" s="23"/>
      <c r="AFW131" s="23"/>
      <c r="AFX131" s="23"/>
      <c r="AFY131" s="23"/>
      <c r="AFZ131" s="23"/>
      <c r="AGA131" s="23"/>
      <c r="AGB131" s="23"/>
      <c r="AGC131" s="23"/>
      <c r="AGD131" s="23"/>
      <c r="AGE131" s="23"/>
      <c r="AGF131" s="23"/>
      <c r="AGG131" s="23"/>
      <c r="AGH131" s="23"/>
      <c r="AGI131" s="23"/>
      <c r="AGJ131" s="23"/>
      <c r="AGK131" s="23"/>
      <c r="AGL131" s="23"/>
      <c r="AGM131" s="23"/>
      <c r="AGN131" s="23"/>
      <c r="AGO131" s="23"/>
      <c r="AGP131" s="23"/>
      <c r="AGQ131" s="23"/>
      <c r="AGR131" s="23"/>
      <c r="AGS131" s="23"/>
      <c r="AGT131" s="23"/>
      <c r="AGU131" s="23"/>
      <c r="AGV131" s="23"/>
      <c r="AGW131" s="23"/>
      <c r="AGX131" s="23"/>
      <c r="AGY131" s="23"/>
      <c r="AGZ131" s="23"/>
      <c r="AHA131" s="23"/>
      <c r="AHB131" s="23"/>
      <c r="AHC131" s="23"/>
      <c r="AHD131" s="23"/>
      <c r="AHE131" s="23"/>
      <c r="AHF131" s="23"/>
      <c r="AHG131" s="23"/>
      <c r="AHH131" s="23"/>
      <c r="AHI131" s="23"/>
      <c r="AHJ131" s="23"/>
      <c r="AHK131" s="23"/>
      <c r="AHL131" s="23"/>
      <c r="AHM131" s="23"/>
      <c r="AHN131" s="23"/>
      <c r="AHO131" s="23"/>
      <c r="AHP131" s="23"/>
      <c r="AHQ131" s="23"/>
      <c r="AHR131" s="23"/>
      <c r="AHS131" s="23"/>
      <c r="AHT131" s="23"/>
      <c r="AHU131" s="23"/>
      <c r="AHV131" s="23"/>
      <c r="AHW131" s="23"/>
      <c r="AHX131" s="23"/>
      <c r="AHY131" s="23"/>
      <c r="AHZ131" s="23"/>
      <c r="AIA131" s="23"/>
      <c r="AIB131" s="23"/>
      <c r="AIC131" s="23"/>
      <c r="AID131" s="23"/>
      <c r="AIE131" s="23"/>
      <c r="AIF131" s="23"/>
      <c r="AIG131" s="23"/>
      <c r="AIH131" s="23"/>
      <c r="AII131" s="23"/>
      <c r="AIJ131" s="23"/>
      <c r="AIK131" s="23"/>
      <c r="AIL131" s="23"/>
      <c r="AIM131" s="23"/>
      <c r="AIN131" s="23"/>
      <c r="AIO131" s="23"/>
      <c r="AIP131" s="23"/>
      <c r="AIQ131" s="23"/>
      <c r="AIR131" s="23"/>
      <c r="AIS131" s="23"/>
      <c r="AIT131" s="23"/>
      <c r="AIU131" s="23"/>
      <c r="AIV131" s="23"/>
      <c r="AIW131" s="23"/>
      <c r="AIX131" s="23"/>
      <c r="AIY131" s="23"/>
      <c r="AIZ131" s="23"/>
      <c r="AJA131" s="23"/>
      <c r="AJB131" s="23"/>
      <c r="AJC131" s="23"/>
      <c r="AJD131" s="23"/>
      <c r="AJE131" s="23"/>
      <c r="AJF131" s="23"/>
      <c r="AJG131" s="23"/>
      <c r="AJH131" s="23"/>
      <c r="AJI131" s="23"/>
      <c r="AJJ131" s="23"/>
      <c r="AJK131" s="23"/>
      <c r="AJL131" s="23"/>
      <c r="AJM131" s="23"/>
      <c r="AJN131" s="23"/>
      <c r="AJO131" s="23"/>
      <c r="AJP131" s="23"/>
      <c r="AJQ131" s="23"/>
      <c r="AJR131" s="23"/>
      <c r="AJS131" s="23"/>
      <c r="AJT131" s="23"/>
      <c r="AJU131" s="23"/>
      <c r="AJV131" s="23"/>
      <c r="AJW131" s="23"/>
      <c r="AJX131" s="23"/>
      <c r="AJY131" s="23"/>
      <c r="AJZ131" s="23"/>
      <c r="AKA131" s="23"/>
      <c r="AKB131" s="23"/>
      <c r="AKC131" s="23"/>
      <c r="AKD131" s="23"/>
      <c r="AKE131" s="23"/>
      <c r="AKF131" s="23"/>
      <c r="AKG131" s="23"/>
      <c r="AKH131" s="23"/>
      <c r="AKI131" s="23"/>
      <c r="AKJ131" s="23"/>
      <c r="AKK131" s="23"/>
      <c r="AKL131" s="23"/>
      <c r="AKM131" s="23"/>
      <c r="AKN131" s="23"/>
      <c r="AKO131" s="23"/>
      <c r="AKP131" s="23"/>
      <c r="AKQ131" s="23"/>
      <c r="AKR131" s="23"/>
      <c r="AKS131" s="23"/>
      <c r="AKT131" s="23"/>
      <c r="AKU131" s="23"/>
      <c r="AKV131" s="23"/>
      <c r="AKW131" s="23"/>
      <c r="AKX131" s="23"/>
      <c r="AKY131" s="23"/>
      <c r="AKZ131" s="23"/>
      <c r="ALA131" s="23"/>
      <c r="ALB131" s="23"/>
      <c r="ALC131" s="23"/>
      <c r="ALD131" s="23"/>
      <c r="ALE131" s="23"/>
      <c r="ALF131" s="23"/>
      <c r="ALG131" s="23"/>
      <c r="ALH131" s="23"/>
      <c r="ALI131" s="23"/>
      <c r="ALJ131" s="23"/>
      <c r="ALK131" s="23"/>
      <c r="ALL131" s="23"/>
      <c r="ALM131" s="23"/>
      <c r="ALN131" s="23"/>
      <c r="ALO131" s="23"/>
      <c r="ALP131" s="23"/>
      <c r="ALQ131" s="23"/>
      <c r="ALR131" s="23"/>
      <c r="ALS131" s="23"/>
      <c r="ALT131" s="23"/>
      <c r="ALU131" s="23"/>
      <c r="ALV131" s="23"/>
      <c r="ALW131" s="23"/>
      <c r="ALX131" s="23"/>
      <c r="ALY131" s="23"/>
      <c r="ALZ131" s="23"/>
      <c r="AMA131" s="23"/>
      <c r="AMB131" s="23"/>
      <c r="AMC131" s="23"/>
      <c r="AMD131" s="23"/>
      <c r="AME131" s="23"/>
      <c r="AMF131" s="23"/>
      <c r="AMG131" s="23"/>
      <c r="AMH131" s="23"/>
      <c r="AMI131" s="23"/>
      <c r="AMJ131" s="23"/>
      <c r="AMK131" s="23"/>
      <c r="AML131" s="23"/>
      <c r="AMM131" s="23"/>
      <c r="AMN131" s="23"/>
      <c r="AMO131" s="23"/>
      <c r="AMP131" s="23"/>
      <c r="AMQ131" s="23"/>
      <c r="AMR131" s="23"/>
      <c r="AMS131" s="23"/>
      <c r="AMT131" s="23"/>
      <c r="AMU131" s="23"/>
      <c r="AMV131" s="23"/>
      <c r="AMW131" s="23"/>
      <c r="AMX131" s="23"/>
      <c r="AMY131" s="23"/>
      <c r="AMZ131" s="23"/>
      <c r="ANA131" s="23"/>
      <c r="ANB131" s="23"/>
      <c r="ANC131" s="23"/>
      <c r="AND131" s="23"/>
      <c r="ANE131" s="23"/>
      <c r="ANF131" s="23"/>
      <c r="ANG131" s="23"/>
      <c r="ANH131" s="23"/>
      <c r="ANI131" s="23"/>
      <c r="ANJ131" s="23"/>
      <c r="ANK131" s="23"/>
      <c r="ANL131" s="23"/>
      <c r="ANM131" s="23"/>
      <c r="ANN131" s="23"/>
      <c r="ANO131" s="23"/>
      <c r="ANP131" s="23"/>
      <c r="ANQ131" s="23"/>
      <c r="ANR131" s="23"/>
      <c r="ANS131" s="23"/>
      <c r="ANT131" s="23"/>
      <c r="ANU131" s="23"/>
      <c r="ANV131" s="23"/>
      <c r="ANW131" s="23"/>
      <c r="ANX131" s="23"/>
      <c r="ANY131" s="23"/>
      <c r="ANZ131" s="23"/>
      <c r="AOA131" s="23"/>
      <c r="AOB131" s="23"/>
      <c r="AOC131" s="23"/>
      <c r="AOD131" s="23"/>
      <c r="AOE131" s="23"/>
      <c r="AOF131" s="23"/>
      <c r="AOG131" s="23"/>
      <c r="AOH131" s="23"/>
      <c r="AOI131" s="23"/>
      <c r="AOJ131" s="23"/>
      <c r="AOK131" s="23"/>
      <c r="AOL131" s="23"/>
      <c r="AOM131" s="23"/>
      <c r="AON131" s="23"/>
      <c r="AOO131" s="23"/>
      <c r="AOP131" s="23"/>
      <c r="AOQ131" s="23"/>
      <c r="AOR131" s="23"/>
      <c r="AOS131" s="23"/>
      <c r="AOT131" s="23"/>
      <c r="AOU131" s="23"/>
      <c r="AOV131" s="23"/>
      <c r="AOW131" s="23"/>
      <c r="AOX131" s="23"/>
      <c r="AOY131" s="23"/>
      <c r="AOZ131" s="23"/>
      <c r="APA131" s="23"/>
      <c r="APB131" s="23"/>
      <c r="APC131" s="23"/>
      <c r="APD131" s="23"/>
      <c r="APE131" s="23"/>
      <c r="APF131" s="23"/>
      <c r="APG131" s="23"/>
      <c r="APH131" s="23"/>
      <c r="API131" s="23"/>
      <c r="APJ131" s="23"/>
      <c r="APK131" s="23"/>
      <c r="APL131" s="23"/>
      <c r="APM131" s="23"/>
      <c r="APN131" s="23"/>
      <c r="APO131" s="23"/>
      <c r="APP131" s="23"/>
      <c r="APQ131" s="23"/>
      <c r="APR131" s="23"/>
      <c r="APS131" s="23"/>
      <c r="APT131" s="23"/>
      <c r="APU131" s="23"/>
      <c r="APV131" s="23"/>
      <c r="APW131" s="23"/>
      <c r="APX131" s="23"/>
      <c r="APY131" s="23"/>
      <c r="APZ131" s="23"/>
      <c r="AQA131" s="23"/>
      <c r="AQB131" s="23"/>
      <c r="AQC131" s="23"/>
      <c r="AQD131" s="23"/>
      <c r="AQE131" s="23"/>
      <c r="AQF131" s="23"/>
      <c r="AQG131" s="23"/>
      <c r="AQH131" s="23"/>
      <c r="AQI131" s="23"/>
      <c r="AQJ131" s="23"/>
      <c r="AQK131" s="23"/>
      <c r="AQL131" s="23"/>
      <c r="AQM131" s="23"/>
      <c r="AQN131" s="23"/>
      <c r="AQO131" s="23"/>
      <c r="AQP131" s="23"/>
      <c r="AQQ131" s="23"/>
      <c r="AQR131" s="23"/>
      <c r="AQS131" s="23"/>
      <c r="AQT131" s="23"/>
      <c r="AQU131" s="23"/>
      <c r="AQV131" s="23"/>
      <c r="AQW131" s="23"/>
      <c r="AQX131" s="23"/>
      <c r="AQY131" s="23"/>
      <c r="AQZ131" s="23"/>
      <c r="ARA131" s="23"/>
      <c r="ARB131" s="23"/>
      <c r="ARC131" s="23"/>
      <c r="ARD131" s="23"/>
      <c r="ARE131" s="23"/>
      <c r="ARF131" s="23"/>
      <c r="ARG131" s="23"/>
      <c r="ARH131" s="23"/>
      <c r="ARI131" s="23"/>
      <c r="ARJ131" s="23"/>
      <c r="ARK131" s="23"/>
      <c r="ARL131" s="23"/>
      <c r="ARM131" s="23"/>
      <c r="ARN131" s="23"/>
      <c r="ARO131" s="23"/>
      <c r="ARP131" s="23"/>
      <c r="ARQ131" s="23"/>
      <c r="ARR131" s="23"/>
      <c r="ARS131" s="23"/>
      <c r="ART131" s="23"/>
      <c r="ARU131" s="23"/>
      <c r="ARV131" s="23"/>
      <c r="ARW131" s="23"/>
      <c r="ARX131" s="23"/>
      <c r="ARY131" s="23"/>
      <c r="ARZ131" s="23"/>
      <c r="ASA131" s="23"/>
      <c r="ASB131" s="23"/>
      <c r="ASC131" s="23"/>
      <c r="ASD131" s="23"/>
      <c r="ASE131" s="23"/>
      <c r="ASF131" s="23"/>
      <c r="ASG131" s="23"/>
      <c r="ASH131" s="23"/>
      <c r="ASI131" s="23"/>
      <c r="ASJ131" s="23"/>
      <c r="ASK131" s="23"/>
      <c r="ASL131" s="23"/>
      <c r="ASM131" s="23"/>
      <c r="ASN131" s="23"/>
      <c r="ASO131" s="23"/>
      <c r="ASP131" s="23"/>
      <c r="ASQ131" s="23"/>
      <c r="ASR131" s="23"/>
      <c r="ASS131" s="23"/>
      <c r="AST131" s="23"/>
      <c r="ASU131" s="23"/>
      <c r="ASV131" s="23"/>
      <c r="ASW131" s="23"/>
      <c r="ASX131" s="23"/>
      <c r="ASY131" s="23"/>
      <c r="ASZ131" s="23"/>
      <c r="ATA131" s="23"/>
      <c r="ATB131" s="23"/>
      <c r="ATC131" s="23"/>
      <c r="ATD131" s="23"/>
      <c r="ATE131" s="23"/>
      <c r="ATF131" s="23"/>
      <c r="ATG131" s="23"/>
      <c r="ATH131" s="23"/>
      <c r="ATI131" s="23"/>
      <c r="ATJ131" s="23"/>
      <c r="ATK131" s="23"/>
      <c r="ATL131" s="23"/>
      <c r="ATM131" s="23"/>
      <c r="ATN131" s="23"/>
      <c r="ATO131" s="23"/>
      <c r="ATP131" s="23"/>
      <c r="ATQ131" s="23"/>
      <c r="ATR131" s="23"/>
      <c r="ATS131" s="23"/>
      <c r="ATT131" s="23"/>
      <c r="ATU131" s="23"/>
      <c r="ATV131" s="23"/>
      <c r="ATW131" s="23"/>
      <c r="ATX131" s="23"/>
      <c r="ATY131" s="23"/>
      <c r="ATZ131" s="23"/>
      <c r="AUA131" s="23"/>
      <c r="AUB131" s="23"/>
      <c r="AUC131" s="23"/>
      <c r="AUD131" s="23"/>
      <c r="AUE131" s="23"/>
      <c r="AUF131" s="23"/>
      <c r="AUG131" s="23"/>
      <c r="AUH131" s="23"/>
      <c r="AUI131" s="23"/>
      <c r="AUJ131" s="23"/>
      <c r="AUK131" s="23"/>
      <c r="AUL131" s="23"/>
      <c r="AUM131" s="23"/>
      <c r="AUN131" s="23"/>
      <c r="AUO131" s="23"/>
      <c r="AUP131" s="23"/>
      <c r="AUQ131" s="23"/>
      <c r="AUR131" s="23"/>
      <c r="AUS131" s="23"/>
      <c r="AUT131" s="23"/>
      <c r="AUU131" s="23"/>
      <c r="AUV131" s="23"/>
      <c r="AUW131" s="23"/>
      <c r="AUX131" s="23"/>
      <c r="AUY131" s="23"/>
      <c r="AUZ131" s="23"/>
      <c r="AVA131" s="23"/>
      <c r="AVB131" s="23"/>
      <c r="AVC131" s="23"/>
      <c r="AVD131" s="23"/>
      <c r="AVE131" s="23"/>
      <c r="AVF131" s="23"/>
      <c r="AVG131" s="23"/>
      <c r="AVH131" s="23"/>
      <c r="AVI131" s="23"/>
      <c r="AVJ131" s="23"/>
      <c r="AVK131" s="23"/>
      <c r="AVL131" s="23"/>
      <c r="AVM131" s="23"/>
      <c r="AVN131" s="23"/>
      <c r="AVO131" s="23"/>
      <c r="AVP131" s="23"/>
      <c r="AVQ131" s="23"/>
      <c r="AVR131" s="23"/>
      <c r="AVS131" s="23"/>
      <c r="AVT131" s="23"/>
      <c r="AVU131" s="23"/>
      <c r="AVV131" s="23"/>
      <c r="AVW131" s="23"/>
      <c r="AVX131" s="23"/>
      <c r="AVY131" s="23"/>
      <c r="AVZ131" s="23"/>
      <c r="AWA131" s="23"/>
      <c r="AWB131" s="23"/>
      <c r="AWC131" s="23"/>
      <c r="AWD131" s="23"/>
      <c r="AWE131" s="23"/>
      <c r="AWF131" s="23"/>
      <c r="AWG131" s="23"/>
      <c r="AWH131" s="23"/>
      <c r="AWI131" s="23"/>
      <c r="AWJ131" s="23"/>
      <c r="AWK131" s="23"/>
      <c r="AWL131" s="23"/>
      <c r="AWM131" s="23"/>
      <c r="AWN131" s="23"/>
      <c r="AWO131" s="23"/>
      <c r="AWP131" s="23"/>
      <c r="AWQ131" s="23"/>
      <c r="AWR131" s="23"/>
      <c r="AWS131" s="23"/>
      <c r="AWT131" s="23"/>
      <c r="AWU131" s="23"/>
      <c r="AWV131" s="23"/>
      <c r="AWW131" s="23"/>
      <c r="AWX131" s="23"/>
      <c r="AWY131" s="23"/>
      <c r="AWZ131" s="23"/>
      <c r="AXA131" s="23"/>
      <c r="AXB131" s="23"/>
      <c r="AXC131" s="23"/>
      <c r="AXD131" s="23"/>
      <c r="AXE131" s="23"/>
      <c r="AXF131" s="23"/>
      <c r="AXG131" s="23"/>
      <c r="AXH131" s="23"/>
      <c r="AXI131" s="23"/>
      <c r="AXJ131" s="23"/>
      <c r="AXK131" s="23"/>
      <c r="AXL131" s="23"/>
      <c r="AXM131" s="23"/>
      <c r="AXN131" s="23"/>
      <c r="AXO131" s="23"/>
      <c r="AXP131" s="23"/>
      <c r="AXQ131" s="23"/>
      <c r="AXR131" s="23"/>
      <c r="AXS131" s="23"/>
      <c r="AXT131" s="23"/>
      <c r="AXU131" s="23"/>
      <c r="AXV131" s="23"/>
      <c r="AXW131" s="23"/>
      <c r="AXX131" s="23"/>
      <c r="AXY131" s="23"/>
      <c r="AXZ131" s="23"/>
      <c r="AYA131" s="23"/>
      <c r="AYB131" s="23"/>
      <c r="AYC131" s="23"/>
      <c r="AYD131" s="23"/>
      <c r="AYE131" s="23"/>
      <c r="AYF131" s="23"/>
      <c r="AYG131" s="23"/>
      <c r="AYH131" s="23"/>
      <c r="AYI131" s="23"/>
      <c r="AYJ131" s="23"/>
      <c r="AYK131" s="23"/>
      <c r="AYL131" s="23"/>
      <c r="AYM131" s="23"/>
      <c r="AYN131" s="23"/>
      <c r="AYO131" s="23"/>
      <c r="AYP131" s="23"/>
      <c r="AYQ131" s="23"/>
      <c r="AYR131" s="23"/>
      <c r="AYS131" s="23"/>
      <c r="AYT131" s="23"/>
      <c r="AYU131" s="23"/>
      <c r="AYV131" s="23"/>
      <c r="AYW131" s="23"/>
      <c r="AYX131" s="23"/>
      <c r="AYY131" s="23"/>
      <c r="AYZ131" s="23"/>
      <c r="AZA131" s="23"/>
      <c r="AZB131" s="23"/>
      <c r="AZC131" s="23"/>
      <c r="AZD131" s="23"/>
      <c r="AZE131" s="23"/>
      <c r="AZF131" s="23"/>
      <c r="AZG131" s="23"/>
      <c r="AZH131" s="23"/>
      <c r="AZI131" s="23"/>
      <c r="AZJ131" s="23"/>
      <c r="AZK131" s="23"/>
      <c r="AZL131" s="23"/>
      <c r="AZM131" s="23"/>
      <c r="AZN131" s="23"/>
      <c r="AZO131" s="23"/>
      <c r="AZP131" s="23"/>
      <c r="AZQ131" s="23"/>
      <c r="AZR131" s="23"/>
      <c r="AZS131" s="23"/>
      <c r="AZT131" s="23"/>
      <c r="AZU131" s="23"/>
      <c r="AZV131" s="23"/>
      <c r="AZW131" s="23"/>
      <c r="AZX131" s="23"/>
      <c r="AZY131" s="23"/>
      <c r="AZZ131" s="23"/>
      <c r="BAA131" s="23"/>
      <c r="BAB131" s="23"/>
      <c r="BAC131" s="23"/>
      <c r="BAD131" s="23"/>
      <c r="BAE131" s="23"/>
      <c r="BAF131" s="23"/>
      <c r="BAG131" s="23"/>
      <c r="BAH131" s="23"/>
      <c r="BAI131" s="23"/>
      <c r="BAJ131" s="23"/>
      <c r="BAK131" s="23"/>
      <c r="BAL131" s="23"/>
      <c r="BAM131" s="23"/>
      <c r="BAN131" s="23"/>
      <c r="BAO131" s="23"/>
      <c r="BAP131" s="23"/>
      <c r="BAQ131" s="23"/>
      <c r="BAR131" s="23"/>
      <c r="BAS131" s="23"/>
      <c r="BAT131" s="23"/>
      <c r="BAU131" s="23"/>
      <c r="BAV131" s="23"/>
      <c r="BAW131" s="23"/>
      <c r="BAX131" s="23"/>
      <c r="BAY131" s="23"/>
      <c r="BAZ131" s="23"/>
      <c r="BBA131" s="23"/>
      <c r="BBB131" s="23"/>
      <c r="BBC131" s="23"/>
      <c r="BBD131" s="23"/>
      <c r="BBE131" s="23"/>
      <c r="BBF131" s="23"/>
      <c r="BBG131" s="23"/>
      <c r="BBH131" s="23"/>
      <c r="BBI131" s="23"/>
      <c r="BBJ131" s="23"/>
      <c r="BBK131" s="23"/>
      <c r="BBL131" s="23"/>
      <c r="BBM131" s="23"/>
      <c r="BBN131" s="23"/>
      <c r="BBO131" s="23"/>
      <c r="BBP131" s="23"/>
      <c r="BBQ131" s="23"/>
      <c r="BBR131" s="23"/>
      <c r="BBS131" s="23"/>
      <c r="BBT131" s="23"/>
      <c r="BBU131" s="23"/>
      <c r="BBV131" s="23"/>
      <c r="BBW131" s="23"/>
      <c r="BBX131" s="23"/>
      <c r="BBY131" s="23"/>
      <c r="BBZ131" s="23"/>
      <c r="BCA131" s="23"/>
      <c r="BCB131" s="23"/>
      <c r="BCC131" s="23"/>
      <c r="BCD131" s="23"/>
      <c r="BCE131" s="23"/>
      <c r="BCF131" s="23"/>
      <c r="BCG131" s="23"/>
      <c r="BCH131" s="23"/>
      <c r="BCI131" s="23"/>
      <c r="BCJ131" s="23"/>
      <c r="BCK131" s="23"/>
      <c r="BCL131" s="23"/>
      <c r="BCM131" s="23"/>
      <c r="BCN131" s="23"/>
      <c r="BCO131" s="23"/>
      <c r="BCP131" s="23"/>
      <c r="BCQ131" s="23"/>
      <c r="BCR131" s="23"/>
      <c r="BCS131" s="23"/>
      <c r="BCT131" s="23"/>
      <c r="BCU131" s="23"/>
      <c r="BCV131" s="23"/>
      <c r="BCW131" s="23"/>
      <c r="BCX131" s="23"/>
      <c r="BCY131" s="23"/>
      <c r="BCZ131" s="23"/>
      <c r="BDA131" s="23"/>
      <c r="BDB131" s="23"/>
      <c r="BDC131" s="23"/>
      <c r="BDD131" s="23"/>
      <c r="BDE131" s="23"/>
      <c r="BDF131" s="23"/>
      <c r="BDG131" s="23"/>
      <c r="BDH131" s="23"/>
      <c r="BDI131" s="23"/>
      <c r="BDJ131" s="23"/>
      <c r="BDK131" s="23"/>
      <c r="BDL131" s="23"/>
      <c r="BDM131" s="23"/>
      <c r="BDN131" s="23"/>
      <c r="BDO131" s="23"/>
      <c r="BDP131" s="23"/>
      <c r="BDQ131" s="23"/>
      <c r="BDR131" s="23"/>
      <c r="BDS131" s="23"/>
      <c r="BDT131" s="23"/>
      <c r="BDU131" s="23"/>
      <c r="BDV131" s="23"/>
      <c r="BDW131" s="23"/>
      <c r="BDX131" s="23"/>
      <c r="BDY131" s="23"/>
      <c r="BDZ131" s="23"/>
      <c r="BEA131" s="23"/>
      <c r="BEB131" s="23"/>
      <c r="BEC131" s="23"/>
      <c r="BED131" s="23"/>
      <c r="BEE131" s="23"/>
      <c r="BEF131" s="23"/>
      <c r="BEG131" s="23"/>
      <c r="BEH131" s="23"/>
      <c r="BEI131" s="23"/>
      <c r="BEJ131" s="23"/>
      <c r="BEK131" s="23"/>
      <c r="BEL131" s="23"/>
      <c r="BEM131" s="23"/>
      <c r="BEN131" s="23"/>
      <c r="BEO131" s="23"/>
      <c r="BEP131" s="23"/>
      <c r="BEQ131" s="23"/>
      <c r="BER131" s="23"/>
      <c r="BES131" s="23"/>
      <c r="BET131" s="23"/>
      <c r="BEU131" s="23"/>
      <c r="BEV131" s="23"/>
      <c r="BEW131" s="23"/>
      <c r="BEX131" s="23"/>
      <c r="BEY131" s="23"/>
      <c r="BEZ131" s="23"/>
      <c r="BFA131" s="23"/>
      <c r="BFB131" s="23"/>
      <c r="BFC131" s="23"/>
      <c r="BFD131" s="23"/>
      <c r="BFE131" s="23"/>
      <c r="BFF131" s="23"/>
      <c r="BFG131" s="23"/>
      <c r="BFH131" s="23"/>
      <c r="BFI131" s="23"/>
      <c r="BFJ131" s="23"/>
      <c r="BFK131" s="23"/>
      <c r="BFL131" s="23"/>
      <c r="BFM131" s="23"/>
      <c r="BFN131" s="23"/>
      <c r="BFO131" s="23"/>
      <c r="BFP131" s="23"/>
      <c r="BFQ131" s="23"/>
      <c r="BFR131" s="23"/>
      <c r="BFS131" s="23"/>
      <c r="BFT131" s="23"/>
      <c r="BFU131" s="23"/>
      <c r="BFV131" s="23"/>
      <c r="BFW131" s="23"/>
      <c r="BFX131" s="23"/>
      <c r="BFY131" s="23"/>
      <c r="BFZ131" s="23"/>
      <c r="BGA131" s="23"/>
      <c r="BGB131" s="23"/>
      <c r="BGC131" s="23"/>
      <c r="BGD131" s="23"/>
      <c r="BGE131" s="23"/>
      <c r="BGF131" s="23"/>
      <c r="BGG131" s="23"/>
      <c r="BGH131" s="23"/>
      <c r="BGI131" s="23"/>
      <c r="BGJ131" s="23"/>
      <c r="BGK131" s="23"/>
      <c r="BGL131" s="23"/>
      <c r="BGM131" s="23"/>
      <c r="BGN131" s="23"/>
      <c r="BGO131" s="23"/>
      <c r="BGP131" s="23"/>
      <c r="BGQ131" s="23"/>
      <c r="BGR131" s="23"/>
      <c r="BGS131" s="23"/>
      <c r="BGT131" s="23"/>
      <c r="BGU131" s="23"/>
      <c r="BGV131" s="23"/>
      <c r="BGW131" s="23"/>
      <c r="BGX131" s="23"/>
      <c r="BGY131" s="23"/>
      <c r="BGZ131" s="23"/>
      <c r="BHA131" s="23"/>
      <c r="BHB131" s="23"/>
      <c r="BHC131" s="23"/>
      <c r="BHD131" s="23"/>
      <c r="BHE131" s="23"/>
      <c r="BHF131" s="23"/>
      <c r="BHG131" s="23"/>
      <c r="BHH131" s="23"/>
      <c r="BHI131" s="23"/>
      <c r="BHJ131" s="23"/>
      <c r="BHK131" s="23"/>
      <c r="BHL131" s="23"/>
      <c r="BHM131" s="23"/>
      <c r="BHN131" s="23"/>
      <c r="BHO131" s="23"/>
      <c r="BHP131" s="23"/>
      <c r="BHQ131" s="23"/>
      <c r="BHR131" s="23"/>
      <c r="BHS131" s="23"/>
      <c r="BHT131" s="23"/>
      <c r="BHU131" s="23"/>
      <c r="BHV131" s="23"/>
      <c r="BHW131" s="23"/>
      <c r="BHX131" s="23"/>
      <c r="BHY131" s="23"/>
      <c r="BHZ131" s="23"/>
      <c r="BIA131" s="23"/>
      <c r="BIB131" s="23"/>
      <c r="BIC131" s="23"/>
      <c r="BID131" s="23"/>
      <c r="BIE131" s="23"/>
      <c r="BIF131" s="23"/>
      <c r="BIG131" s="23"/>
      <c r="BIH131" s="23"/>
      <c r="BII131" s="23"/>
      <c r="BIJ131" s="23"/>
      <c r="BIK131" s="23"/>
      <c r="BIL131" s="23"/>
      <c r="BIM131" s="23"/>
      <c r="BIN131" s="23"/>
      <c r="BIO131" s="23"/>
      <c r="BIP131" s="23"/>
      <c r="BIQ131" s="23"/>
      <c r="BIR131" s="23"/>
      <c r="BIS131" s="23"/>
      <c r="BIT131" s="23"/>
      <c r="BIU131" s="23"/>
      <c r="BIV131" s="23"/>
      <c r="BIW131" s="23"/>
      <c r="BIX131" s="23"/>
      <c r="BIY131" s="23"/>
      <c r="BIZ131" s="23"/>
      <c r="BJA131" s="23"/>
      <c r="BJB131" s="23"/>
      <c r="BJC131" s="23"/>
      <c r="BJD131" s="23"/>
      <c r="BJE131" s="23"/>
      <c r="BJF131" s="23"/>
      <c r="BJG131" s="23"/>
      <c r="BJH131" s="23"/>
      <c r="BJI131" s="23"/>
      <c r="BJJ131" s="23"/>
      <c r="BJK131" s="23"/>
      <c r="BJL131" s="23"/>
      <c r="BJM131" s="23"/>
      <c r="BJN131" s="23"/>
      <c r="BJO131" s="23"/>
      <c r="BJP131" s="23"/>
      <c r="BJQ131" s="23"/>
      <c r="BJR131" s="23"/>
      <c r="BJS131" s="23"/>
      <c r="BJT131" s="23"/>
      <c r="BJU131" s="23"/>
      <c r="BJV131" s="23"/>
      <c r="BJW131" s="23"/>
      <c r="BJX131" s="23"/>
      <c r="BJY131" s="23"/>
      <c r="BJZ131" s="23"/>
      <c r="BKA131" s="23"/>
      <c r="BKB131" s="23"/>
      <c r="BKC131" s="23"/>
      <c r="BKD131" s="23"/>
      <c r="BKE131" s="23"/>
      <c r="BKF131" s="23"/>
      <c r="BKG131" s="23"/>
      <c r="BKH131" s="23"/>
      <c r="BKI131" s="23"/>
      <c r="BKJ131" s="23"/>
      <c r="BKK131" s="23"/>
      <c r="BKL131" s="23"/>
      <c r="BKM131" s="23"/>
      <c r="BKN131" s="23"/>
      <c r="BKO131" s="23"/>
      <c r="BKP131" s="23"/>
      <c r="BKQ131" s="23"/>
      <c r="BKR131" s="23"/>
      <c r="BKS131" s="23"/>
      <c r="BKT131" s="23"/>
      <c r="BKU131" s="23"/>
      <c r="BKV131" s="23"/>
      <c r="BKW131" s="23"/>
      <c r="BKX131" s="23"/>
      <c r="BKY131" s="23"/>
      <c r="BKZ131" s="23"/>
      <c r="BLA131" s="23"/>
      <c r="BLB131" s="23"/>
      <c r="BLC131" s="23"/>
      <c r="BLD131" s="23"/>
      <c r="BLE131" s="23"/>
      <c r="BLF131" s="23"/>
      <c r="BLG131" s="23"/>
      <c r="BLH131" s="23"/>
      <c r="BLI131" s="23"/>
      <c r="BLJ131" s="23"/>
      <c r="BLK131" s="23"/>
      <c r="BLL131" s="23"/>
      <c r="BLM131" s="23"/>
      <c r="BLN131" s="23"/>
      <c r="BLO131" s="23"/>
      <c r="BLP131" s="23"/>
      <c r="BLQ131" s="23"/>
      <c r="BLR131" s="23"/>
      <c r="BLS131" s="23"/>
      <c r="BLT131" s="23"/>
      <c r="BLU131" s="23"/>
      <c r="BLV131" s="23"/>
      <c r="BLW131" s="23"/>
      <c r="BLX131" s="23"/>
      <c r="BLY131" s="23"/>
      <c r="BLZ131" s="23"/>
      <c r="BMA131" s="23"/>
      <c r="BMB131" s="23"/>
      <c r="BMC131" s="23"/>
      <c r="BMD131" s="23"/>
      <c r="BME131" s="23"/>
      <c r="BMF131" s="23"/>
      <c r="BMG131" s="23"/>
      <c r="BMH131" s="23"/>
      <c r="BMI131" s="23"/>
      <c r="BMJ131" s="23"/>
      <c r="BMK131" s="23"/>
      <c r="BML131" s="23"/>
      <c r="BMM131" s="23"/>
      <c r="BMN131" s="23"/>
      <c r="BMO131" s="23"/>
      <c r="BMP131" s="23"/>
      <c r="BMQ131" s="23"/>
      <c r="BMR131" s="23"/>
      <c r="BMS131" s="23"/>
      <c r="BMT131" s="23"/>
      <c r="BMU131" s="23"/>
      <c r="BMV131" s="23"/>
      <c r="BMW131" s="23"/>
      <c r="BMX131" s="23"/>
      <c r="BMY131" s="23"/>
      <c r="BMZ131" s="23"/>
      <c r="BNA131" s="23"/>
      <c r="BNB131" s="23"/>
      <c r="BNC131" s="23"/>
      <c r="BND131" s="23"/>
      <c r="BNE131" s="23"/>
      <c r="BNF131" s="23"/>
      <c r="BNG131" s="23"/>
      <c r="BNH131" s="23"/>
      <c r="BNI131" s="23"/>
      <c r="BNJ131" s="23"/>
      <c r="BNK131" s="23"/>
      <c r="BNL131" s="23"/>
      <c r="BNM131" s="23"/>
      <c r="BNN131" s="23"/>
      <c r="BNO131" s="23"/>
      <c r="BNP131" s="23"/>
      <c r="BNQ131" s="23"/>
      <c r="BNR131" s="23"/>
      <c r="BNS131" s="23"/>
      <c r="BNT131" s="23"/>
      <c r="BNU131" s="23"/>
      <c r="BNV131" s="23"/>
      <c r="BNW131" s="23"/>
      <c r="BNX131" s="23"/>
      <c r="BNY131" s="23"/>
      <c r="BNZ131" s="23"/>
      <c r="BOA131" s="23"/>
      <c r="BOB131" s="23"/>
      <c r="BOC131" s="23"/>
      <c r="BOD131" s="23"/>
      <c r="BOE131" s="23"/>
      <c r="BOF131" s="23"/>
      <c r="BOG131" s="23"/>
      <c r="BOH131" s="23"/>
      <c r="BOI131" s="23"/>
      <c r="BOJ131" s="23"/>
      <c r="BOK131" s="23"/>
      <c r="BOL131" s="23"/>
      <c r="BOM131" s="23"/>
      <c r="BON131" s="23"/>
      <c r="BOO131" s="23"/>
      <c r="BOP131" s="23"/>
      <c r="BOQ131" s="23"/>
      <c r="BOR131" s="23"/>
      <c r="BOS131" s="23"/>
      <c r="BOT131" s="23"/>
      <c r="BOU131" s="23"/>
      <c r="BOV131" s="23"/>
      <c r="BOW131" s="23"/>
      <c r="BOX131" s="23"/>
      <c r="BOY131" s="23"/>
      <c r="BOZ131" s="23"/>
      <c r="BPA131" s="23"/>
      <c r="BPB131" s="23"/>
      <c r="BPC131" s="23"/>
      <c r="BPD131" s="23"/>
      <c r="BPE131" s="23"/>
      <c r="BPF131" s="23"/>
      <c r="BPG131" s="23"/>
      <c r="BPH131" s="23"/>
      <c r="BPI131" s="23"/>
      <c r="BPJ131" s="23"/>
      <c r="BPK131" s="23"/>
    </row>
    <row r="132" spans="1:1779" s="29" customFormat="1" ht="15" customHeight="1" x14ac:dyDescent="0.25">
      <c r="A132" s="235"/>
      <c r="B132" s="98" t="s">
        <v>64</v>
      </c>
      <c r="C132" s="229" t="s">
        <v>31</v>
      </c>
      <c r="D132" s="229" t="s">
        <v>31</v>
      </c>
      <c r="E132" s="159" t="s">
        <v>30</v>
      </c>
      <c r="F132" s="159" t="s">
        <v>90</v>
      </c>
      <c r="G132" s="156" t="s">
        <v>25</v>
      </c>
      <c r="H132" s="157"/>
      <c r="I132" s="157"/>
      <c r="J132" s="157"/>
      <c r="K132" s="158"/>
      <c r="L132" s="159" t="s">
        <v>87</v>
      </c>
      <c r="M132" s="159" t="s">
        <v>91</v>
      </c>
      <c r="N132" s="159" t="s">
        <v>88</v>
      </c>
      <c r="O132" s="159" t="s">
        <v>89</v>
      </c>
      <c r="P132" s="98" t="s">
        <v>96</v>
      </c>
      <c r="Q132" s="28"/>
      <c r="R132" s="28"/>
      <c r="S132" s="28"/>
      <c r="T132" s="28"/>
    </row>
    <row r="133" spans="1:1779" s="29" customFormat="1" x14ac:dyDescent="0.25">
      <c r="A133" s="311"/>
      <c r="B133" s="99"/>
      <c r="C133" s="230"/>
      <c r="D133" s="230"/>
      <c r="E133" s="159"/>
      <c r="F133" s="159"/>
      <c r="G133" s="84" t="s">
        <v>26</v>
      </c>
      <c r="H133" s="84" t="s">
        <v>27</v>
      </c>
      <c r="I133" s="84" t="s">
        <v>28</v>
      </c>
      <c r="J133" s="84"/>
      <c r="K133" s="84" t="s">
        <v>29</v>
      </c>
      <c r="L133" s="159"/>
      <c r="M133" s="159"/>
      <c r="N133" s="159"/>
      <c r="O133" s="159"/>
      <c r="P133" s="117"/>
      <c r="Q133" s="28"/>
      <c r="R133" s="28"/>
      <c r="S133" s="28"/>
      <c r="T133" s="28"/>
    </row>
    <row r="134" spans="1:1779" s="29" customFormat="1" ht="39.75" customHeight="1" x14ac:dyDescent="0.25">
      <c r="A134" s="314"/>
      <c r="B134" s="100"/>
      <c r="C134" s="231"/>
      <c r="D134" s="231"/>
      <c r="E134" s="84">
        <v>4</v>
      </c>
      <c r="F134" s="84">
        <v>1</v>
      </c>
      <c r="G134" s="84">
        <v>0</v>
      </c>
      <c r="H134" s="84">
        <v>0</v>
      </c>
      <c r="I134" s="84">
        <v>0</v>
      </c>
      <c r="J134" s="84"/>
      <c r="K134" s="82">
        <v>1</v>
      </c>
      <c r="L134" s="84">
        <v>1</v>
      </c>
      <c r="M134" s="84">
        <v>1</v>
      </c>
      <c r="N134" s="84">
        <v>1</v>
      </c>
      <c r="O134" s="84">
        <v>1</v>
      </c>
      <c r="P134" s="118"/>
      <c r="Q134" s="28"/>
      <c r="R134" s="28"/>
      <c r="S134" s="28"/>
      <c r="T134" s="28"/>
    </row>
    <row r="135" spans="1:1779" s="7" customFormat="1" ht="81" customHeight="1" x14ac:dyDescent="0.25">
      <c r="A135" s="268" t="s">
        <v>76</v>
      </c>
      <c r="B135" s="91" t="s">
        <v>135</v>
      </c>
      <c r="C135" s="86" t="s">
        <v>84</v>
      </c>
      <c r="D135" s="246" t="s">
        <v>11</v>
      </c>
      <c r="E135" s="55">
        <f>SUM(F135:O135)</f>
        <v>70975</v>
      </c>
      <c r="F135" s="209">
        <v>14195</v>
      </c>
      <c r="G135" s="210"/>
      <c r="H135" s="210"/>
      <c r="I135" s="210"/>
      <c r="J135" s="210"/>
      <c r="K135" s="211"/>
      <c r="L135" s="55">
        <v>14195</v>
      </c>
      <c r="M135" s="90">
        <v>14195</v>
      </c>
      <c r="N135" s="55">
        <v>14195</v>
      </c>
      <c r="O135" s="55">
        <v>14195</v>
      </c>
      <c r="P135" s="91" t="s">
        <v>96</v>
      </c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F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  <c r="KS135" s="23"/>
      <c r="KT135" s="23"/>
      <c r="KU135" s="23"/>
      <c r="KV135" s="23"/>
      <c r="KW135" s="23"/>
      <c r="KX135" s="23"/>
      <c r="KY135" s="23"/>
      <c r="KZ135" s="23"/>
      <c r="LA135" s="23"/>
      <c r="LB135" s="23"/>
      <c r="LC135" s="23"/>
      <c r="LD135" s="23"/>
      <c r="LE135" s="23"/>
      <c r="LF135" s="23"/>
      <c r="LG135" s="23"/>
      <c r="LH135" s="23"/>
      <c r="LI135" s="23"/>
      <c r="LJ135" s="23"/>
      <c r="LK135" s="23"/>
      <c r="LL135" s="23"/>
      <c r="LM135" s="23"/>
      <c r="LN135" s="23"/>
      <c r="LO135" s="23"/>
      <c r="LP135" s="23"/>
      <c r="LQ135" s="23"/>
      <c r="LR135" s="23"/>
      <c r="LS135" s="23"/>
      <c r="LT135" s="23"/>
      <c r="LU135" s="23"/>
      <c r="LV135" s="23"/>
      <c r="LW135" s="23"/>
      <c r="LX135" s="23"/>
      <c r="LY135" s="23"/>
      <c r="LZ135" s="23"/>
      <c r="MA135" s="23"/>
      <c r="MB135" s="23"/>
      <c r="MC135" s="23"/>
      <c r="MD135" s="23"/>
      <c r="ME135" s="23"/>
      <c r="MF135" s="23"/>
      <c r="MG135" s="23"/>
      <c r="MH135" s="23"/>
      <c r="MI135" s="23"/>
      <c r="MJ135" s="23"/>
      <c r="MK135" s="23"/>
      <c r="ML135" s="23"/>
      <c r="MM135" s="23"/>
      <c r="MN135" s="23"/>
      <c r="MO135" s="23"/>
      <c r="MP135" s="23"/>
      <c r="MQ135" s="23"/>
      <c r="MR135" s="23"/>
      <c r="MS135" s="23"/>
      <c r="MT135" s="23"/>
      <c r="MU135" s="23"/>
      <c r="MV135" s="23"/>
      <c r="MW135" s="23"/>
      <c r="MX135" s="23"/>
      <c r="MY135" s="23"/>
      <c r="MZ135" s="23"/>
      <c r="NA135" s="23"/>
      <c r="NB135" s="23"/>
      <c r="NC135" s="23"/>
      <c r="ND135" s="23"/>
      <c r="NE135" s="23"/>
      <c r="NF135" s="23"/>
      <c r="NG135" s="23"/>
      <c r="NH135" s="23"/>
      <c r="NI135" s="23"/>
      <c r="NJ135" s="23"/>
      <c r="NK135" s="23"/>
      <c r="NL135" s="23"/>
      <c r="NM135" s="23"/>
      <c r="NN135" s="23"/>
      <c r="NO135" s="23"/>
      <c r="NP135" s="23"/>
      <c r="NQ135" s="23"/>
      <c r="NR135" s="23"/>
      <c r="NS135" s="23"/>
      <c r="NT135" s="23"/>
      <c r="NU135" s="23"/>
      <c r="NV135" s="23"/>
      <c r="NW135" s="23"/>
      <c r="NX135" s="23"/>
      <c r="NY135" s="23"/>
      <c r="NZ135" s="23"/>
      <c r="OA135" s="23"/>
      <c r="OB135" s="23"/>
      <c r="OC135" s="23"/>
      <c r="OD135" s="23"/>
      <c r="OE135" s="23"/>
      <c r="OF135" s="23"/>
      <c r="OG135" s="23"/>
      <c r="OH135" s="23"/>
      <c r="OI135" s="23"/>
      <c r="OJ135" s="23"/>
      <c r="OK135" s="23"/>
      <c r="OL135" s="23"/>
      <c r="OM135" s="23"/>
      <c r="ON135" s="23"/>
      <c r="OO135" s="23"/>
      <c r="OP135" s="23"/>
      <c r="OQ135" s="23"/>
      <c r="OR135" s="23"/>
      <c r="OS135" s="23"/>
      <c r="OT135" s="23"/>
      <c r="OU135" s="23"/>
      <c r="OV135" s="23"/>
      <c r="OW135" s="23"/>
      <c r="OX135" s="23"/>
      <c r="OY135" s="23"/>
      <c r="OZ135" s="23"/>
      <c r="PA135" s="23"/>
      <c r="PB135" s="23"/>
      <c r="PC135" s="23"/>
      <c r="PD135" s="23"/>
      <c r="PE135" s="23"/>
      <c r="PF135" s="23"/>
      <c r="PG135" s="23"/>
      <c r="PH135" s="23"/>
      <c r="PI135" s="23"/>
      <c r="PJ135" s="23"/>
      <c r="PK135" s="23"/>
      <c r="PL135" s="23"/>
      <c r="PM135" s="23"/>
      <c r="PN135" s="23"/>
      <c r="PO135" s="23"/>
      <c r="PP135" s="23"/>
      <c r="PQ135" s="23"/>
      <c r="PR135" s="23"/>
      <c r="PS135" s="23"/>
      <c r="PT135" s="23"/>
      <c r="PU135" s="23"/>
      <c r="PV135" s="23"/>
      <c r="PW135" s="23"/>
      <c r="PX135" s="23"/>
      <c r="PY135" s="23"/>
      <c r="PZ135" s="23"/>
      <c r="QA135" s="23"/>
      <c r="QB135" s="23"/>
      <c r="QC135" s="23"/>
      <c r="QD135" s="23"/>
      <c r="QE135" s="23"/>
      <c r="QF135" s="23"/>
      <c r="QG135" s="23"/>
      <c r="QH135" s="23"/>
      <c r="QI135" s="23"/>
      <c r="QJ135" s="23"/>
      <c r="QK135" s="23"/>
      <c r="QL135" s="23"/>
      <c r="QM135" s="23"/>
      <c r="QN135" s="23"/>
      <c r="QO135" s="23"/>
      <c r="QP135" s="23"/>
      <c r="QQ135" s="23"/>
      <c r="QR135" s="23"/>
      <c r="QS135" s="23"/>
      <c r="QT135" s="23"/>
      <c r="QU135" s="23"/>
      <c r="QV135" s="23"/>
      <c r="QW135" s="23"/>
      <c r="QX135" s="23"/>
      <c r="QY135" s="23"/>
      <c r="QZ135" s="23"/>
      <c r="RA135" s="23"/>
      <c r="RB135" s="23"/>
      <c r="RC135" s="23"/>
      <c r="RD135" s="23"/>
      <c r="RE135" s="23"/>
      <c r="RF135" s="23"/>
      <c r="RG135" s="23"/>
      <c r="RH135" s="23"/>
      <c r="RI135" s="23"/>
      <c r="RJ135" s="23"/>
      <c r="RK135" s="23"/>
      <c r="RL135" s="23"/>
      <c r="RM135" s="23"/>
      <c r="RN135" s="23"/>
      <c r="RO135" s="23"/>
      <c r="RP135" s="23"/>
      <c r="RQ135" s="23"/>
      <c r="RR135" s="23"/>
      <c r="RS135" s="23"/>
      <c r="RT135" s="23"/>
      <c r="RU135" s="23"/>
      <c r="RV135" s="23"/>
      <c r="RW135" s="23"/>
      <c r="RX135" s="23"/>
      <c r="RY135" s="23"/>
      <c r="RZ135" s="23"/>
      <c r="SA135" s="23"/>
      <c r="SB135" s="23"/>
      <c r="SC135" s="23"/>
      <c r="SD135" s="23"/>
      <c r="SE135" s="23"/>
      <c r="SF135" s="23"/>
      <c r="SG135" s="23"/>
      <c r="SH135" s="23"/>
      <c r="SI135" s="23"/>
      <c r="SJ135" s="23"/>
      <c r="SK135" s="23"/>
      <c r="SL135" s="23"/>
      <c r="SM135" s="23"/>
      <c r="SN135" s="23"/>
      <c r="SO135" s="23"/>
      <c r="SP135" s="23"/>
      <c r="SQ135" s="23"/>
      <c r="SR135" s="23"/>
      <c r="SS135" s="23"/>
      <c r="ST135" s="23"/>
      <c r="SU135" s="23"/>
      <c r="SV135" s="23"/>
      <c r="SW135" s="23"/>
      <c r="SX135" s="23"/>
      <c r="SY135" s="23"/>
      <c r="SZ135" s="23"/>
      <c r="TA135" s="23"/>
      <c r="TB135" s="23"/>
      <c r="TC135" s="23"/>
      <c r="TD135" s="23"/>
      <c r="TE135" s="23"/>
      <c r="TF135" s="23"/>
      <c r="TG135" s="23"/>
      <c r="TH135" s="23"/>
      <c r="TI135" s="23"/>
      <c r="TJ135" s="23"/>
      <c r="TK135" s="23"/>
      <c r="TL135" s="23"/>
      <c r="TM135" s="23"/>
      <c r="TN135" s="23"/>
      <c r="TO135" s="23"/>
      <c r="TP135" s="23"/>
      <c r="TQ135" s="23"/>
      <c r="TR135" s="23"/>
      <c r="TS135" s="23"/>
      <c r="TT135" s="23"/>
      <c r="TU135" s="23"/>
      <c r="TV135" s="23"/>
      <c r="TW135" s="23"/>
      <c r="TX135" s="23"/>
      <c r="TY135" s="23"/>
      <c r="TZ135" s="23"/>
      <c r="UA135" s="23"/>
      <c r="UB135" s="23"/>
      <c r="UC135" s="23"/>
      <c r="UD135" s="23"/>
      <c r="UE135" s="23"/>
      <c r="UF135" s="23"/>
      <c r="UG135" s="23"/>
      <c r="UH135" s="23"/>
      <c r="UI135" s="23"/>
      <c r="UJ135" s="23"/>
      <c r="UK135" s="23"/>
      <c r="UL135" s="23"/>
      <c r="UM135" s="23"/>
      <c r="UN135" s="23"/>
      <c r="UO135" s="23"/>
      <c r="UP135" s="23"/>
      <c r="UQ135" s="23"/>
      <c r="UR135" s="23"/>
      <c r="US135" s="23"/>
      <c r="UT135" s="23"/>
      <c r="UU135" s="23"/>
      <c r="UV135" s="23"/>
      <c r="UW135" s="23"/>
      <c r="UX135" s="23"/>
      <c r="UY135" s="23"/>
      <c r="UZ135" s="23"/>
      <c r="VA135" s="23"/>
      <c r="VB135" s="23"/>
      <c r="VC135" s="23"/>
      <c r="VD135" s="23"/>
      <c r="VE135" s="23"/>
      <c r="VF135" s="23"/>
      <c r="VG135" s="23"/>
      <c r="VH135" s="23"/>
      <c r="VI135" s="23"/>
      <c r="VJ135" s="23"/>
      <c r="VK135" s="23"/>
      <c r="VL135" s="23"/>
      <c r="VM135" s="23"/>
      <c r="VN135" s="23"/>
      <c r="VO135" s="23"/>
      <c r="VP135" s="23"/>
      <c r="VQ135" s="23"/>
      <c r="VR135" s="23"/>
      <c r="VS135" s="23"/>
      <c r="VT135" s="23"/>
      <c r="VU135" s="23"/>
      <c r="VV135" s="23"/>
      <c r="VW135" s="23"/>
      <c r="VX135" s="23"/>
      <c r="VY135" s="23"/>
      <c r="VZ135" s="23"/>
      <c r="WA135" s="23"/>
      <c r="WB135" s="23"/>
      <c r="WC135" s="23"/>
      <c r="WD135" s="23"/>
      <c r="WE135" s="23"/>
      <c r="WF135" s="23"/>
      <c r="WG135" s="23"/>
      <c r="WH135" s="23"/>
      <c r="WI135" s="23"/>
      <c r="WJ135" s="23"/>
      <c r="WK135" s="23"/>
      <c r="WL135" s="23"/>
      <c r="WM135" s="23"/>
      <c r="WN135" s="23"/>
      <c r="WO135" s="23"/>
      <c r="WP135" s="23"/>
      <c r="WQ135" s="23"/>
      <c r="WR135" s="23"/>
      <c r="WS135" s="23"/>
      <c r="WT135" s="23"/>
      <c r="WU135" s="23"/>
      <c r="WV135" s="23"/>
      <c r="WW135" s="23"/>
      <c r="WX135" s="23"/>
      <c r="WY135" s="23"/>
      <c r="WZ135" s="23"/>
      <c r="XA135" s="23"/>
      <c r="XB135" s="23"/>
      <c r="XC135" s="23"/>
      <c r="XD135" s="23"/>
      <c r="XE135" s="23"/>
      <c r="XF135" s="23"/>
      <c r="XG135" s="23"/>
      <c r="XH135" s="23"/>
      <c r="XI135" s="23"/>
      <c r="XJ135" s="23"/>
      <c r="XK135" s="23"/>
      <c r="XL135" s="23"/>
      <c r="XM135" s="23"/>
      <c r="XN135" s="23"/>
      <c r="XO135" s="23"/>
      <c r="XP135" s="23"/>
      <c r="XQ135" s="23"/>
      <c r="XR135" s="23"/>
      <c r="XS135" s="23"/>
      <c r="XT135" s="23"/>
      <c r="XU135" s="23"/>
      <c r="XV135" s="23"/>
      <c r="XW135" s="23"/>
      <c r="XX135" s="23"/>
      <c r="XY135" s="23"/>
      <c r="XZ135" s="23"/>
      <c r="YA135" s="23"/>
      <c r="YB135" s="23"/>
      <c r="YC135" s="23"/>
      <c r="YD135" s="23"/>
      <c r="YE135" s="23"/>
      <c r="YF135" s="23"/>
      <c r="YG135" s="23"/>
      <c r="YH135" s="23"/>
      <c r="YI135" s="23"/>
      <c r="YJ135" s="23"/>
      <c r="YK135" s="23"/>
      <c r="YL135" s="23"/>
      <c r="YM135" s="23"/>
      <c r="YN135" s="23"/>
      <c r="YO135" s="23"/>
      <c r="YP135" s="23"/>
      <c r="YQ135" s="23"/>
      <c r="YR135" s="23"/>
      <c r="YS135" s="23"/>
      <c r="YT135" s="23"/>
      <c r="YU135" s="23"/>
      <c r="YV135" s="23"/>
      <c r="YW135" s="23"/>
      <c r="YX135" s="23"/>
      <c r="YY135" s="23"/>
      <c r="YZ135" s="23"/>
      <c r="ZA135" s="23"/>
      <c r="ZB135" s="23"/>
      <c r="ZC135" s="23"/>
      <c r="ZD135" s="23"/>
      <c r="ZE135" s="23"/>
      <c r="ZF135" s="23"/>
      <c r="ZG135" s="23"/>
      <c r="ZH135" s="23"/>
      <c r="ZI135" s="23"/>
      <c r="ZJ135" s="23"/>
      <c r="ZK135" s="23"/>
      <c r="ZL135" s="23"/>
      <c r="ZM135" s="23"/>
      <c r="ZN135" s="23"/>
      <c r="ZO135" s="23"/>
      <c r="ZP135" s="23"/>
      <c r="ZQ135" s="23"/>
      <c r="ZR135" s="23"/>
      <c r="ZS135" s="23"/>
      <c r="ZT135" s="23"/>
      <c r="ZU135" s="23"/>
      <c r="ZV135" s="23"/>
      <c r="ZW135" s="23"/>
      <c r="ZX135" s="23"/>
      <c r="ZY135" s="23"/>
      <c r="ZZ135" s="23"/>
      <c r="AAA135" s="23"/>
      <c r="AAB135" s="23"/>
      <c r="AAC135" s="23"/>
      <c r="AAD135" s="23"/>
      <c r="AAE135" s="23"/>
      <c r="AAF135" s="23"/>
      <c r="AAG135" s="23"/>
      <c r="AAH135" s="23"/>
      <c r="AAI135" s="23"/>
      <c r="AAJ135" s="23"/>
      <c r="AAK135" s="23"/>
      <c r="AAL135" s="23"/>
      <c r="AAM135" s="23"/>
      <c r="AAN135" s="23"/>
      <c r="AAO135" s="23"/>
      <c r="AAP135" s="23"/>
      <c r="AAQ135" s="23"/>
      <c r="AAR135" s="23"/>
      <c r="AAS135" s="23"/>
      <c r="AAT135" s="23"/>
      <c r="AAU135" s="23"/>
      <c r="AAV135" s="23"/>
      <c r="AAW135" s="23"/>
      <c r="AAX135" s="23"/>
      <c r="AAY135" s="23"/>
      <c r="AAZ135" s="23"/>
      <c r="ABA135" s="23"/>
      <c r="ABB135" s="23"/>
      <c r="ABC135" s="23"/>
      <c r="ABD135" s="23"/>
      <c r="ABE135" s="23"/>
      <c r="ABF135" s="23"/>
      <c r="ABG135" s="23"/>
      <c r="ABH135" s="23"/>
      <c r="ABI135" s="23"/>
      <c r="ABJ135" s="23"/>
      <c r="ABK135" s="23"/>
      <c r="ABL135" s="23"/>
      <c r="ABM135" s="23"/>
      <c r="ABN135" s="23"/>
      <c r="ABO135" s="23"/>
      <c r="ABP135" s="23"/>
      <c r="ABQ135" s="23"/>
      <c r="ABR135" s="23"/>
      <c r="ABS135" s="23"/>
      <c r="ABT135" s="23"/>
      <c r="ABU135" s="23"/>
      <c r="ABV135" s="23"/>
      <c r="ABW135" s="23"/>
      <c r="ABX135" s="23"/>
      <c r="ABY135" s="23"/>
      <c r="ABZ135" s="23"/>
      <c r="ACA135" s="23"/>
      <c r="ACB135" s="23"/>
      <c r="ACC135" s="23"/>
      <c r="ACD135" s="23"/>
      <c r="ACE135" s="23"/>
      <c r="ACF135" s="23"/>
      <c r="ACG135" s="23"/>
      <c r="ACH135" s="23"/>
      <c r="ACI135" s="23"/>
      <c r="ACJ135" s="23"/>
      <c r="ACK135" s="23"/>
      <c r="ACL135" s="23"/>
      <c r="ACM135" s="23"/>
      <c r="ACN135" s="23"/>
      <c r="ACO135" s="23"/>
      <c r="ACP135" s="23"/>
      <c r="ACQ135" s="23"/>
      <c r="ACR135" s="23"/>
      <c r="ACS135" s="23"/>
      <c r="ACT135" s="23"/>
      <c r="ACU135" s="23"/>
      <c r="ACV135" s="23"/>
      <c r="ACW135" s="23"/>
      <c r="ACX135" s="23"/>
      <c r="ACY135" s="23"/>
      <c r="ACZ135" s="23"/>
      <c r="ADA135" s="23"/>
      <c r="ADB135" s="23"/>
      <c r="ADC135" s="23"/>
      <c r="ADD135" s="23"/>
      <c r="ADE135" s="23"/>
      <c r="ADF135" s="23"/>
      <c r="ADG135" s="23"/>
      <c r="ADH135" s="23"/>
      <c r="ADI135" s="23"/>
      <c r="ADJ135" s="23"/>
      <c r="ADK135" s="23"/>
      <c r="ADL135" s="23"/>
      <c r="ADM135" s="23"/>
      <c r="ADN135" s="23"/>
      <c r="ADO135" s="23"/>
      <c r="ADP135" s="23"/>
      <c r="ADQ135" s="23"/>
      <c r="ADR135" s="23"/>
      <c r="ADS135" s="23"/>
      <c r="ADT135" s="23"/>
      <c r="ADU135" s="23"/>
      <c r="ADV135" s="23"/>
      <c r="ADW135" s="23"/>
      <c r="ADX135" s="23"/>
      <c r="ADY135" s="23"/>
      <c r="ADZ135" s="23"/>
      <c r="AEA135" s="23"/>
      <c r="AEB135" s="23"/>
      <c r="AEC135" s="23"/>
      <c r="AED135" s="23"/>
      <c r="AEE135" s="23"/>
      <c r="AEF135" s="23"/>
      <c r="AEG135" s="23"/>
      <c r="AEH135" s="23"/>
      <c r="AEI135" s="23"/>
      <c r="AEJ135" s="23"/>
      <c r="AEK135" s="23"/>
      <c r="AEL135" s="23"/>
      <c r="AEM135" s="23"/>
      <c r="AEN135" s="23"/>
      <c r="AEO135" s="23"/>
      <c r="AEP135" s="23"/>
      <c r="AEQ135" s="23"/>
      <c r="AER135" s="23"/>
      <c r="AES135" s="23"/>
      <c r="AET135" s="23"/>
      <c r="AEU135" s="23"/>
      <c r="AEV135" s="23"/>
      <c r="AEW135" s="23"/>
      <c r="AEX135" s="23"/>
      <c r="AEY135" s="23"/>
      <c r="AEZ135" s="23"/>
      <c r="AFA135" s="23"/>
      <c r="AFB135" s="23"/>
      <c r="AFC135" s="23"/>
      <c r="AFD135" s="23"/>
      <c r="AFE135" s="23"/>
      <c r="AFF135" s="23"/>
      <c r="AFG135" s="23"/>
      <c r="AFH135" s="23"/>
      <c r="AFI135" s="23"/>
      <c r="AFJ135" s="23"/>
      <c r="AFK135" s="23"/>
      <c r="AFL135" s="23"/>
      <c r="AFM135" s="23"/>
      <c r="AFN135" s="23"/>
      <c r="AFO135" s="23"/>
      <c r="AFP135" s="23"/>
      <c r="AFQ135" s="23"/>
      <c r="AFR135" s="23"/>
      <c r="AFS135" s="23"/>
      <c r="AFT135" s="23"/>
      <c r="AFU135" s="23"/>
      <c r="AFV135" s="23"/>
      <c r="AFW135" s="23"/>
      <c r="AFX135" s="23"/>
      <c r="AFY135" s="23"/>
      <c r="AFZ135" s="23"/>
      <c r="AGA135" s="23"/>
      <c r="AGB135" s="23"/>
      <c r="AGC135" s="23"/>
      <c r="AGD135" s="23"/>
      <c r="AGE135" s="23"/>
      <c r="AGF135" s="23"/>
      <c r="AGG135" s="23"/>
      <c r="AGH135" s="23"/>
      <c r="AGI135" s="23"/>
      <c r="AGJ135" s="23"/>
      <c r="AGK135" s="23"/>
      <c r="AGL135" s="23"/>
      <c r="AGM135" s="23"/>
      <c r="AGN135" s="23"/>
      <c r="AGO135" s="23"/>
      <c r="AGP135" s="23"/>
      <c r="AGQ135" s="23"/>
      <c r="AGR135" s="23"/>
      <c r="AGS135" s="23"/>
      <c r="AGT135" s="23"/>
      <c r="AGU135" s="23"/>
      <c r="AGV135" s="23"/>
      <c r="AGW135" s="23"/>
      <c r="AGX135" s="23"/>
      <c r="AGY135" s="23"/>
      <c r="AGZ135" s="23"/>
      <c r="AHA135" s="23"/>
      <c r="AHB135" s="23"/>
      <c r="AHC135" s="23"/>
      <c r="AHD135" s="23"/>
      <c r="AHE135" s="23"/>
      <c r="AHF135" s="23"/>
      <c r="AHG135" s="23"/>
      <c r="AHH135" s="23"/>
      <c r="AHI135" s="23"/>
      <c r="AHJ135" s="23"/>
      <c r="AHK135" s="23"/>
      <c r="AHL135" s="23"/>
      <c r="AHM135" s="23"/>
      <c r="AHN135" s="23"/>
      <c r="AHO135" s="23"/>
      <c r="AHP135" s="23"/>
      <c r="AHQ135" s="23"/>
      <c r="AHR135" s="23"/>
      <c r="AHS135" s="23"/>
      <c r="AHT135" s="23"/>
      <c r="AHU135" s="23"/>
      <c r="AHV135" s="23"/>
      <c r="AHW135" s="23"/>
      <c r="AHX135" s="23"/>
      <c r="AHY135" s="23"/>
      <c r="AHZ135" s="23"/>
      <c r="AIA135" s="23"/>
      <c r="AIB135" s="23"/>
      <c r="AIC135" s="23"/>
      <c r="AID135" s="23"/>
      <c r="AIE135" s="23"/>
      <c r="AIF135" s="23"/>
      <c r="AIG135" s="23"/>
      <c r="AIH135" s="23"/>
      <c r="AII135" s="23"/>
      <c r="AIJ135" s="23"/>
      <c r="AIK135" s="23"/>
      <c r="AIL135" s="23"/>
      <c r="AIM135" s="23"/>
      <c r="AIN135" s="23"/>
      <c r="AIO135" s="23"/>
      <c r="AIP135" s="23"/>
      <c r="AIQ135" s="23"/>
      <c r="AIR135" s="23"/>
      <c r="AIS135" s="23"/>
      <c r="AIT135" s="23"/>
      <c r="AIU135" s="23"/>
      <c r="AIV135" s="23"/>
      <c r="AIW135" s="23"/>
      <c r="AIX135" s="23"/>
      <c r="AIY135" s="23"/>
      <c r="AIZ135" s="23"/>
      <c r="AJA135" s="23"/>
      <c r="AJB135" s="23"/>
      <c r="AJC135" s="23"/>
      <c r="AJD135" s="23"/>
      <c r="AJE135" s="23"/>
      <c r="AJF135" s="23"/>
      <c r="AJG135" s="23"/>
      <c r="AJH135" s="23"/>
      <c r="AJI135" s="23"/>
      <c r="AJJ135" s="23"/>
      <c r="AJK135" s="23"/>
      <c r="AJL135" s="23"/>
      <c r="AJM135" s="23"/>
      <c r="AJN135" s="23"/>
      <c r="AJO135" s="23"/>
      <c r="AJP135" s="23"/>
      <c r="AJQ135" s="23"/>
      <c r="AJR135" s="23"/>
      <c r="AJS135" s="23"/>
      <c r="AJT135" s="23"/>
      <c r="AJU135" s="23"/>
      <c r="AJV135" s="23"/>
      <c r="AJW135" s="23"/>
      <c r="AJX135" s="23"/>
      <c r="AJY135" s="23"/>
      <c r="AJZ135" s="23"/>
      <c r="AKA135" s="23"/>
      <c r="AKB135" s="23"/>
      <c r="AKC135" s="23"/>
      <c r="AKD135" s="23"/>
      <c r="AKE135" s="23"/>
      <c r="AKF135" s="23"/>
      <c r="AKG135" s="23"/>
      <c r="AKH135" s="23"/>
      <c r="AKI135" s="23"/>
      <c r="AKJ135" s="23"/>
      <c r="AKK135" s="23"/>
      <c r="AKL135" s="23"/>
      <c r="AKM135" s="23"/>
      <c r="AKN135" s="23"/>
      <c r="AKO135" s="23"/>
      <c r="AKP135" s="23"/>
      <c r="AKQ135" s="23"/>
      <c r="AKR135" s="23"/>
      <c r="AKS135" s="23"/>
      <c r="AKT135" s="23"/>
      <c r="AKU135" s="23"/>
      <c r="AKV135" s="23"/>
      <c r="AKW135" s="23"/>
      <c r="AKX135" s="23"/>
      <c r="AKY135" s="23"/>
      <c r="AKZ135" s="23"/>
      <c r="ALA135" s="23"/>
      <c r="ALB135" s="23"/>
      <c r="ALC135" s="23"/>
      <c r="ALD135" s="23"/>
      <c r="ALE135" s="23"/>
      <c r="ALF135" s="23"/>
      <c r="ALG135" s="23"/>
      <c r="ALH135" s="23"/>
      <c r="ALI135" s="23"/>
      <c r="ALJ135" s="23"/>
      <c r="ALK135" s="23"/>
      <c r="ALL135" s="23"/>
      <c r="ALM135" s="23"/>
      <c r="ALN135" s="23"/>
      <c r="ALO135" s="23"/>
      <c r="ALP135" s="23"/>
      <c r="ALQ135" s="23"/>
      <c r="ALR135" s="23"/>
      <c r="ALS135" s="23"/>
      <c r="ALT135" s="23"/>
      <c r="ALU135" s="23"/>
      <c r="ALV135" s="23"/>
      <c r="ALW135" s="23"/>
      <c r="ALX135" s="23"/>
      <c r="ALY135" s="23"/>
      <c r="ALZ135" s="23"/>
      <c r="AMA135" s="23"/>
      <c r="AMB135" s="23"/>
      <c r="AMC135" s="23"/>
      <c r="AMD135" s="23"/>
      <c r="AME135" s="23"/>
      <c r="AMF135" s="23"/>
      <c r="AMG135" s="23"/>
      <c r="AMH135" s="23"/>
      <c r="AMI135" s="23"/>
      <c r="AMJ135" s="23"/>
      <c r="AMK135" s="23"/>
      <c r="AML135" s="23"/>
      <c r="AMM135" s="23"/>
      <c r="AMN135" s="23"/>
      <c r="AMO135" s="23"/>
      <c r="AMP135" s="23"/>
      <c r="AMQ135" s="23"/>
      <c r="AMR135" s="23"/>
      <c r="AMS135" s="23"/>
      <c r="AMT135" s="23"/>
      <c r="AMU135" s="23"/>
      <c r="AMV135" s="23"/>
      <c r="AMW135" s="23"/>
      <c r="AMX135" s="23"/>
      <c r="AMY135" s="23"/>
      <c r="AMZ135" s="23"/>
      <c r="ANA135" s="23"/>
      <c r="ANB135" s="23"/>
      <c r="ANC135" s="23"/>
      <c r="AND135" s="23"/>
      <c r="ANE135" s="23"/>
      <c r="ANF135" s="23"/>
      <c r="ANG135" s="23"/>
      <c r="ANH135" s="23"/>
      <c r="ANI135" s="23"/>
      <c r="ANJ135" s="23"/>
      <c r="ANK135" s="23"/>
      <c r="ANL135" s="23"/>
      <c r="ANM135" s="23"/>
      <c r="ANN135" s="23"/>
      <c r="ANO135" s="23"/>
      <c r="ANP135" s="23"/>
      <c r="ANQ135" s="23"/>
      <c r="ANR135" s="23"/>
      <c r="ANS135" s="23"/>
      <c r="ANT135" s="23"/>
      <c r="ANU135" s="23"/>
      <c r="ANV135" s="23"/>
      <c r="ANW135" s="23"/>
      <c r="ANX135" s="23"/>
      <c r="ANY135" s="23"/>
      <c r="ANZ135" s="23"/>
      <c r="AOA135" s="23"/>
      <c r="AOB135" s="23"/>
      <c r="AOC135" s="23"/>
      <c r="AOD135" s="23"/>
      <c r="AOE135" s="23"/>
      <c r="AOF135" s="23"/>
      <c r="AOG135" s="23"/>
      <c r="AOH135" s="23"/>
      <c r="AOI135" s="23"/>
      <c r="AOJ135" s="23"/>
      <c r="AOK135" s="23"/>
      <c r="AOL135" s="23"/>
      <c r="AOM135" s="23"/>
      <c r="AON135" s="23"/>
      <c r="AOO135" s="23"/>
      <c r="AOP135" s="23"/>
      <c r="AOQ135" s="23"/>
      <c r="AOR135" s="23"/>
      <c r="AOS135" s="23"/>
      <c r="AOT135" s="23"/>
      <c r="AOU135" s="23"/>
      <c r="AOV135" s="23"/>
      <c r="AOW135" s="23"/>
      <c r="AOX135" s="23"/>
      <c r="AOY135" s="23"/>
      <c r="AOZ135" s="23"/>
      <c r="APA135" s="23"/>
      <c r="APB135" s="23"/>
      <c r="APC135" s="23"/>
      <c r="APD135" s="23"/>
      <c r="APE135" s="23"/>
      <c r="APF135" s="23"/>
      <c r="APG135" s="23"/>
      <c r="APH135" s="23"/>
      <c r="API135" s="23"/>
      <c r="APJ135" s="23"/>
      <c r="APK135" s="23"/>
      <c r="APL135" s="23"/>
      <c r="APM135" s="23"/>
      <c r="APN135" s="23"/>
      <c r="APO135" s="23"/>
      <c r="APP135" s="23"/>
      <c r="APQ135" s="23"/>
      <c r="APR135" s="23"/>
      <c r="APS135" s="23"/>
      <c r="APT135" s="23"/>
      <c r="APU135" s="23"/>
      <c r="APV135" s="23"/>
      <c r="APW135" s="23"/>
      <c r="APX135" s="23"/>
      <c r="APY135" s="23"/>
      <c r="APZ135" s="23"/>
      <c r="AQA135" s="23"/>
      <c r="AQB135" s="23"/>
      <c r="AQC135" s="23"/>
      <c r="AQD135" s="23"/>
      <c r="AQE135" s="23"/>
      <c r="AQF135" s="23"/>
      <c r="AQG135" s="23"/>
      <c r="AQH135" s="23"/>
      <c r="AQI135" s="23"/>
      <c r="AQJ135" s="23"/>
      <c r="AQK135" s="23"/>
      <c r="AQL135" s="23"/>
      <c r="AQM135" s="23"/>
      <c r="AQN135" s="23"/>
      <c r="AQO135" s="23"/>
      <c r="AQP135" s="23"/>
      <c r="AQQ135" s="23"/>
      <c r="AQR135" s="23"/>
      <c r="AQS135" s="23"/>
      <c r="AQT135" s="23"/>
      <c r="AQU135" s="23"/>
      <c r="AQV135" s="23"/>
      <c r="AQW135" s="23"/>
      <c r="AQX135" s="23"/>
      <c r="AQY135" s="23"/>
      <c r="AQZ135" s="23"/>
      <c r="ARA135" s="23"/>
      <c r="ARB135" s="23"/>
      <c r="ARC135" s="23"/>
      <c r="ARD135" s="23"/>
      <c r="ARE135" s="23"/>
      <c r="ARF135" s="23"/>
      <c r="ARG135" s="23"/>
      <c r="ARH135" s="23"/>
      <c r="ARI135" s="23"/>
      <c r="ARJ135" s="23"/>
      <c r="ARK135" s="23"/>
      <c r="ARL135" s="23"/>
      <c r="ARM135" s="23"/>
      <c r="ARN135" s="23"/>
      <c r="ARO135" s="23"/>
      <c r="ARP135" s="23"/>
      <c r="ARQ135" s="23"/>
      <c r="ARR135" s="23"/>
      <c r="ARS135" s="23"/>
      <c r="ART135" s="23"/>
      <c r="ARU135" s="23"/>
      <c r="ARV135" s="23"/>
      <c r="ARW135" s="23"/>
      <c r="ARX135" s="23"/>
      <c r="ARY135" s="23"/>
      <c r="ARZ135" s="23"/>
      <c r="ASA135" s="23"/>
      <c r="ASB135" s="23"/>
      <c r="ASC135" s="23"/>
      <c r="ASD135" s="23"/>
      <c r="ASE135" s="23"/>
      <c r="ASF135" s="23"/>
      <c r="ASG135" s="23"/>
      <c r="ASH135" s="23"/>
      <c r="ASI135" s="23"/>
      <c r="ASJ135" s="23"/>
      <c r="ASK135" s="23"/>
      <c r="ASL135" s="23"/>
      <c r="ASM135" s="23"/>
      <c r="ASN135" s="23"/>
      <c r="ASO135" s="23"/>
      <c r="ASP135" s="23"/>
      <c r="ASQ135" s="23"/>
      <c r="ASR135" s="23"/>
      <c r="ASS135" s="23"/>
      <c r="AST135" s="23"/>
      <c r="ASU135" s="23"/>
      <c r="ASV135" s="23"/>
      <c r="ASW135" s="23"/>
      <c r="ASX135" s="23"/>
      <c r="ASY135" s="23"/>
      <c r="ASZ135" s="23"/>
      <c r="ATA135" s="23"/>
      <c r="ATB135" s="23"/>
      <c r="ATC135" s="23"/>
      <c r="ATD135" s="23"/>
      <c r="ATE135" s="23"/>
      <c r="ATF135" s="23"/>
      <c r="ATG135" s="23"/>
      <c r="ATH135" s="23"/>
      <c r="ATI135" s="23"/>
      <c r="ATJ135" s="23"/>
      <c r="ATK135" s="23"/>
      <c r="ATL135" s="23"/>
      <c r="ATM135" s="23"/>
      <c r="ATN135" s="23"/>
      <c r="ATO135" s="23"/>
      <c r="ATP135" s="23"/>
      <c r="ATQ135" s="23"/>
      <c r="ATR135" s="23"/>
      <c r="ATS135" s="23"/>
      <c r="ATT135" s="23"/>
      <c r="ATU135" s="23"/>
      <c r="ATV135" s="23"/>
      <c r="ATW135" s="23"/>
      <c r="ATX135" s="23"/>
      <c r="ATY135" s="23"/>
      <c r="ATZ135" s="23"/>
      <c r="AUA135" s="23"/>
      <c r="AUB135" s="23"/>
      <c r="AUC135" s="23"/>
      <c r="AUD135" s="23"/>
      <c r="AUE135" s="23"/>
      <c r="AUF135" s="23"/>
      <c r="AUG135" s="23"/>
      <c r="AUH135" s="23"/>
      <c r="AUI135" s="23"/>
      <c r="AUJ135" s="23"/>
      <c r="AUK135" s="23"/>
      <c r="AUL135" s="23"/>
      <c r="AUM135" s="23"/>
      <c r="AUN135" s="23"/>
      <c r="AUO135" s="23"/>
      <c r="AUP135" s="23"/>
      <c r="AUQ135" s="23"/>
      <c r="AUR135" s="23"/>
      <c r="AUS135" s="23"/>
      <c r="AUT135" s="23"/>
      <c r="AUU135" s="23"/>
      <c r="AUV135" s="23"/>
      <c r="AUW135" s="23"/>
      <c r="AUX135" s="23"/>
      <c r="AUY135" s="23"/>
      <c r="AUZ135" s="23"/>
      <c r="AVA135" s="23"/>
      <c r="AVB135" s="23"/>
      <c r="AVC135" s="23"/>
      <c r="AVD135" s="23"/>
      <c r="AVE135" s="23"/>
      <c r="AVF135" s="23"/>
      <c r="AVG135" s="23"/>
      <c r="AVH135" s="23"/>
      <c r="AVI135" s="23"/>
      <c r="AVJ135" s="23"/>
      <c r="AVK135" s="23"/>
      <c r="AVL135" s="23"/>
      <c r="AVM135" s="23"/>
      <c r="AVN135" s="23"/>
      <c r="AVO135" s="23"/>
      <c r="AVP135" s="23"/>
      <c r="AVQ135" s="23"/>
      <c r="AVR135" s="23"/>
      <c r="AVS135" s="23"/>
      <c r="AVT135" s="23"/>
      <c r="AVU135" s="23"/>
      <c r="AVV135" s="23"/>
      <c r="AVW135" s="23"/>
      <c r="AVX135" s="23"/>
      <c r="AVY135" s="23"/>
      <c r="AVZ135" s="23"/>
      <c r="AWA135" s="23"/>
      <c r="AWB135" s="23"/>
      <c r="AWC135" s="23"/>
      <c r="AWD135" s="23"/>
      <c r="AWE135" s="23"/>
      <c r="AWF135" s="23"/>
      <c r="AWG135" s="23"/>
      <c r="AWH135" s="23"/>
      <c r="AWI135" s="23"/>
      <c r="AWJ135" s="23"/>
      <c r="AWK135" s="23"/>
      <c r="AWL135" s="23"/>
      <c r="AWM135" s="23"/>
      <c r="AWN135" s="23"/>
      <c r="AWO135" s="23"/>
      <c r="AWP135" s="23"/>
      <c r="AWQ135" s="23"/>
      <c r="AWR135" s="23"/>
      <c r="AWS135" s="23"/>
      <c r="AWT135" s="23"/>
      <c r="AWU135" s="23"/>
      <c r="AWV135" s="23"/>
      <c r="AWW135" s="23"/>
      <c r="AWX135" s="23"/>
      <c r="AWY135" s="23"/>
      <c r="AWZ135" s="23"/>
      <c r="AXA135" s="23"/>
      <c r="AXB135" s="23"/>
      <c r="AXC135" s="23"/>
      <c r="AXD135" s="23"/>
      <c r="AXE135" s="23"/>
      <c r="AXF135" s="23"/>
      <c r="AXG135" s="23"/>
      <c r="AXH135" s="23"/>
      <c r="AXI135" s="23"/>
      <c r="AXJ135" s="23"/>
      <c r="AXK135" s="23"/>
      <c r="AXL135" s="23"/>
      <c r="AXM135" s="23"/>
      <c r="AXN135" s="23"/>
      <c r="AXO135" s="23"/>
      <c r="AXP135" s="23"/>
      <c r="AXQ135" s="23"/>
      <c r="AXR135" s="23"/>
      <c r="AXS135" s="23"/>
      <c r="AXT135" s="23"/>
      <c r="AXU135" s="23"/>
      <c r="AXV135" s="23"/>
      <c r="AXW135" s="23"/>
      <c r="AXX135" s="23"/>
      <c r="AXY135" s="23"/>
      <c r="AXZ135" s="23"/>
      <c r="AYA135" s="23"/>
      <c r="AYB135" s="23"/>
      <c r="AYC135" s="23"/>
      <c r="AYD135" s="23"/>
      <c r="AYE135" s="23"/>
      <c r="AYF135" s="23"/>
      <c r="AYG135" s="23"/>
      <c r="AYH135" s="23"/>
      <c r="AYI135" s="23"/>
      <c r="AYJ135" s="23"/>
      <c r="AYK135" s="23"/>
      <c r="AYL135" s="23"/>
      <c r="AYM135" s="23"/>
      <c r="AYN135" s="23"/>
      <c r="AYO135" s="23"/>
      <c r="AYP135" s="23"/>
      <c r="AYQ135" s="23"/>
      <c r="AYR135" s="23"/>
      <c r="AYS135" s="23"/>
      <c r="AYT135" s="23"/>
      <c r="AYU135" s="23"/>
      <c r="AYV135" s="23"/>
      <c r="AYW135" s="23"/>
      <c r="AYX135" s="23"/>
      <c r="AYY135" s="23"/>
      <c r="AYZ135" s="23"/>
      <c r="AZA135" s="23"/>
      <c r="AZB135" s="23"/>
      <c r="AZC135" s="23"/>
      <c r="AZD135" s="23"/>
      <c r="AZE135" s="23"/>
      <c r="AZF135" s="23"/>
      <c r="AZG135" s="23"/>
      <c r="AZH135" s="23"/>
      <c r="AZI135" s="23"/>
      <c r="AZJ135" s="23"/>
      <c r="AZK135" s="23"/>
      <c r="AZL135" s="23"/>
      <c r="AZM135" s="23"/>
      <c r="AZN135" s="23"/>
      <c r="AZO135" s="23"/>
      <c r="AZP135" s="23"/>
      <c r="AZQ135" s="23"/>
      <c r="AZR135" s="23"/>
      <c r="AZS135" s="23"/>
      <c r="AZT135" s="23"/>
      <c r="AZU135" s="23"/>
      <c r="AZV135" s="23"/>
      <c r="AZW135" s="23"/>
      <c r="AZX135" s="23"/>
      <c r="AZY135" s="23"/>
      <c r="AZZ135" s="23"/>
      <c r="BAA135" s="23"/>
      <c r="BAB135" s="23"/>
      <c r="BAC135" s="23"/>
      <c r="BAD135" s="23"/>
      <c r="BAE135" s="23"/>
      <c r="BAF135" s="23"/>
      <c r="BAG135" s="23"/>
      <c r="BAH135" s="23"/>
      <c r="BAI135" s="23"/>
      <c r="BAJ135" s="23"/>
      <c r="BAK135" s="23"/>
      <c r="BAL135" s="23"/>
      <c r="BAM135" s="23"/>
      <c r="BAN135" s="23"/>
      <c r="BAO135" s="23"/>
      <c r="BAP135" s="23"/>
      <c r="BAQ135" s="23"/>
      <c r="BAR135" s="23"/>
      <c r="BAS135" s="23"/>
      <c r="BAT135" s="23"/>
      <c r="BAU135" s="23"/>
      <c r="BAV135" s="23"/>
      <c r="BAW135" s="23"/>
      <c r="BAX135" s="23"/>
      <c r="BAY135" s="23"/>
      <c r="BAZ135" s="23"/>
      <c r="BBA135" s="23"/>
      <c r="BBB135" s="23"/>
      <c r="BBC135" s="23"/>
      <c r="BBD135" s="23"/>
      <c r="BBE135" s="23"/>
      <c r="BBF135" s="23"/>
      <c r="BBG135" s="23"/>
      <c r="BBH135" s="23"/>
      <c r="BBI135" s="23"/>
      <c r="BBJ135" s="23"/>
      <c r="BBK135" s="23"/>
      <c r="BBL135" s="23"/>
      <c r="BBM135" s="23"/>
      <c r="BBN135" s="23"/>
      <c r="BBO135" s="23"/>
      <c r="BBP135" s="23"/>
      <c r="BBQ135" s="23"/>
      <c r="BBR135" s="23"/>
      <c r="BBS135" s="23"/>
      <c r="BBT135" s="23"/>
      <c r="BBU135" s="23"/>
      <c r="BBV135" s="23"/>
      <c r="BBW135" s="23"/>
      <c r="BBX135" s="23"/>
      <c r="BBY135" s="23"/>
      <c r="BBZ135" s="23"/>
      <c r="BCA135" s="23"/>
      <c r="BCB135" s="23"/>
      <c r="BCC135" s="23"/>
      <c r="BCD135" s="23"/>
      <c r="BCE135" s="23"/>
      <c r="BCF135" s="23"/>
      <c r="BCG135" s="23"/>
      <c r="BCH135" s="23"/>
      <c r="BCI135" s="23"/>
      <c r="BCJ135" s="23"/>
      <c r="BCK135" s="23"/>
      <c r="BCL135" s="23"/>
      <c r="BCM135" s="23"/>
      <c r="BCN135" s="23"/>
      <c r="BCO135" s="23"/>
      <c r="BCP135" s="23"/>
      <c r="BCQ135" s="23"/>
      <c r="BCR135" s="23"/>
      <c r="BCS135" s="23"/>
      <c r="BCT135" s="23"/>
      <c r="BCU135" s="23"/>
      <c r="BCV135" s="23"/>
      <c r="BCW135" s="23"/>
      <c r="BCX135" s="23"/>
      <c r="BCY135" s="23"/>
      <c r="BCZ135" s="23"/>
      <c r="BDA135" s="23"/>
      <c r="BDB135" s="23"/>
      <c r="BDC135" s="23"/>
      <c r="BDD135" s="23"/>
      <c r="BDE135" s="23"/>
      <c r="BDF135" s="23"/>
      <c r="BDG135" s="23"/>
      <c r="BDH135" s="23"/>
      <c r="BDI135" s="23"/>
      <c r="BDJ135" s="23"/>
      <c r="BDK135" s="23"/>
      <c r="BDL135" s="23"/>
      <c r="BDM135" s="23"/>
      <c r="BDN135" s="23"/>
      <c r="BDO135" s="23"/>
      <c r="BDP135" s="23"/>
      <c r="BDQ135" s="23"/>
      <c r="BDR135" s="23"/>
      <c r="BDS135" s="23"/>
      <c r="BDT135" s="23"/>
      <c r="BDU135" s="23"/>
      <c r="BDV135" s="23"/>
      <c r="BDW135" s="23"/>
      <c r="BDX135" s="23"/>
      <c r="BDY135" s="23"/>
      <c r="BDZ135" s="23"/>
      <c r="BEA135" s="23"/>
      <c r="BEB135" s="23"/>
      <c r="BEC135" s="23"/>
      <c r="BED135" s="23"/>
      <c r="BEE135" s="23"/>
      <c r="BEF135" s="23"/>
      <c r="BEG135" s="23"/>
      <c r="BEH135" s="23"/>
      <c r="BEI135" s="23"/>
      <c r="BEJ135" s="23"/>
      <c r="BEK135" s="23"/>
      <c r="BEL135" s="23"/>
      <c r="BEM135" s="23"/>
      <c r="BEN135" s="23"/>
      <c r="BEO135" s="23"/>
      <c r="BEP135" s="23"/>
      <c r="BEQ135" s="23"/>
      <c r="BER135" s="23"/>
      <c r="BES135" s="23"/>
      <c r="BET135" s="23"/>
      <c r="BEU135" s="23"/>
      <c r="BEV135" s="23"/>
      <c r="BEW135" s="23"/>
      <c r="BEX135" s="23"/>
      <c r="BEY135" s="23"/>
      <c r="BEZ135" s="23"/>
      <c r="BFA135" s="23"/>
      <c r="BFB135" s="23"/>
      <c r="BFC135" s="23"/>
      <c r="BFD135" s="23"/>
      <c r="BFE135" s="23"/>
      <c r="BFF135" s="23"/>
      <c r="BFG135" s="23"/>
      <c r="BFH135" s="23"/>
      <c r="BFI135" s="23"/>
      <c r="BFJ135" s="23"/>
      <c r="BFK135" s="23"/>
      <c r="BFL135" s="23"/>
      <c r="BFM135" s="23"/>
      <c r="BFN135" s="23"/>
      <c r="BFO135" s="23"/>
      <c r="BFP135" s="23"/>
      <c r="BFQ135" s="23"/>
      <c r="BFR135" s="23"/>
      <c r="BFS135" s="23"/>
      <c r="BFT135" s="23"/>
      <c r="BFU135" s="23"/>
      <c r="BFV135" s="23"/>
      <c r="BFW135" s="23"/>
      <c r="BFX135" s="23"/>
      <c r="BFY135" s="23"/>
      <c r="BFZ135" s="23"/>
      <c r="BGA135" s="23"/>
      <c r="BGB135" s="23"/>
      <c r="BGC135" s="23"/>
      <c r="BGD135" s="23"/>
      <c r="BGE135" s="23"/>
      <c r="BGF135" s="23"/>
      <c r="BGG135" s="23"/>
      <c r="BGH135" s="23"/>
      <c r="BGI135" s="23"/>
      <c r="BGJ135" s="23"/>
      <c r="BGK135" s="23"/>
      <c r="BGL135" s="23"/>
      <c r="BGM135" s="23"/>
      <c r="BGN135" s="23"/>
      <c r="BGO135" s="23"/>
      <c r="BGP135" s="23"/>
      <c r="BGQ135" s="23"/>
      <c r="BGR135" s="23"/>
      <c r="BGS135" s="23"/>
      <c r="BGT135" s="23"/>
      <c r="BGU135" s="23"/>
      <c r="BGV135" s="23"/>
      <c r="BGW135" s="23"/>
      <c r="BGX135" s="23"/>
      <c r="BGY135" s="23"/>
      <c r="BGZ135" s="23"/>
      <c r="BHA135" s="23"/>
      <c r="BHB135" s="23"/>
      <c r="BHC135" s="23"/>
      <c r="BHD135" s="23"/>
      <c r="BHE135" s="23"/>
      <c r="BHF135" s="23"/>
      <c r="BHG135" s="23"/>
      <c r="BHH135" s="23"/>
      <c r="BHI135" s="23"/>
      <c r="BHJ135" s="23"/>
      <c r="BHK135" s="23"/>
      <c r="BHL135" s="23"/>
      <c r="BHM135" s="23"/>
      <c r="BHN135" s="23"/>
      <c r="BHO135" s="23"/>
      <c r="BHP135" s="23"/>
      <c r="BHQ135" s="23"/>
      <c r="BHR135" s="23"/>
      <c r="BHS135" s="23"/>
      <c r="BHT135" s="23"/>
      <c r="BHU135" s="23"/>
      <c r="BHV135" s="23"/>
      <c r="BHW135" s="23"/>
      <c r="BHX135" s="23"/>
      <c r="BHY135" s="23"/>
      <c r="BHZ135" s="23"/>
      <c r="BIA135" s="23"/>
      <c r="BIB135" s="23"/>
      <c r="BIC135" s="23"/>
      <c r="BID135" s="23"/>
      <c r="BIE135" s="23"/>
      <c r="BIF135" s="23"/>
      <c r="BIG135" s="23"/>
      <c r="BIH135" s="23"/>
      <c r="BII135" s="23"/>
      <c r="BIJ135" s="23"/>
      <c r="BIK135" s="23"/>
      <c r="BIL135" s="23"/>
      <c r="BIM135" s="23"/>
      <c r="BIN135" s="23"/>
      <c r="BIO135" s="23"/>
      <c r="BIP135" s="23"/>
      <c r="BIQ135" s="23"/>
      <c r="BIR135" s="23"/>
      <c r="BIS135" s="23"/>
      <c r="BIT135" s="23"/>
      <c r="BIU135" s="23"/>
      <c r="BIV135" s="23"/>
      <c r="BIW135" s="23"/>
      <c r="BIX135" s="23"/>
      <c r="BIY135" s="23"/>
      <c r="BIZ135" s="23"/>
      <c r="BJA135" s="23"/>
      <c r="BJB135" s="23"/>
      <c r="BJC135" s="23"/>
      <c r="BJD135" s="23"/>
      <c r="BJE135" s="23"/>
      <c r="BJF135" s="23"/>
      <c r="BJG135" s="23"/>
      <c r="BJH135" s="23"/>
      <c r="BJI135" s="23"/>
      <c r="BJJ135" s="23"/>
      <c r="BJK135" s="23"/>
      <c r="BJL135" s="23"/>
      <c r="BJM135" s="23"/>
      <c r="BJN135" s="23"/>
      <c r="BJO135" s="23"/>
      <c r="BJP135" s="23"/>
      <c r="BJQ135" s="23"/>
      <c r="BJR135" s="23"/>
      <c r="BJS135" s="23"/>
      <c r="BJT135" s="23"/>
      <c r="BJU135" s="23"/>
      <c r="BJV135" s="23"/>
      <c r="BJW135" s="23"/>
      <c r="BJX135" s="23"/>
      <c r="BJY135" s="23"/>
      <c r="BJZ135" s="23"/>
      <c r="BKA135" s="23"/>
      <c r="BKB135" s="23"/>
      <c r="BKC135" s="23"/>
      <c r="BKD135" s="23"/>
      <c r="BKE135" s="23"/>
      <c r="BKF135" s="23"/>
      <c r="BKG135" s="23"/>
      <c r="BKH135" s="23"/>
      <c r="BKI135" s="23"/>
      <c r="BKJ135" s="23"/>
      <c r="BKK135" s="23"/>
      <c r="BKL135" s="23"/>
      <c r="BKM135" s="23"/>
      <c r="BKN135" s="23"/>
      <c r="BKO135" s="23"/>
      <c r="BKP135" s="23"/>
      <c r="BKQ135" s="23"/>
      <c r="BKR135" s="23"/>
      <c r="BKS135" s="23"/>
      <c r="BKT135" s="23"/>
      <c r="BKU135" s="23"/>
      <c r="BKV135" s="23"/>
      <c r="BKW135" s="23"/>
      <c r="BKX135" s="23"/>
      <c r="BKY135" s="23"/>
      <c r="BKZ135" s="23"/>
      <c r="BLA135" s="23"/>
      <c r="BLB135" s="23"/>
      <c r="BLC135" s="23"/>
      <c r="BLD135" s="23"/>
      <c r="BLE135" s="23"/>
      <c r="BLF135" s="23"/>
      <c r="BLG135" s="23"/>
      <c r="BLH135" s="23"/>
      <c r="BLI135" s="23"/>
      <c r="BLJ135" s="23"/>
      <c r="BLK135" s="23"/>
      <c r="BLL135" s="23"/>
      <c r="BLM135" s="23"/>
      <c r="BLN135" s="23"/>
      <c r="BLO135" s="23"/>
      <c r="BLP135" s="23"/>
      <c r="BLQ135" s="23"/>
      <c r="BLR135" s="23"/>
      <c r="BLS135" s="23"/>
      <c r="BLT135" s="23"/>
      <c r="BLU135" s="23"/>
      <c r="BLV135" s="23"/>
      <c r="BLW135" s="23"/>
      <c r="BLX135" s="23"/>
      <c r="BLY135" s="23"/>
      <c r="BLZ135" s="23"/>
      <c r="BMA135" s="23"/>
      <c r="BMB135" s="23"/>
      <c r="BMC135" s="23"/>
      <c r="BMD135" s="23"/>
      <c r="BME135" s="23"/>
      <c r="BMF135" s="23"/>
      <c r="BMG135" s="23"/>
      <c r="BMH135" s="23"/>
      <c r="BMI135" s="23"/>
      <c r="BMJ135" s="23"/>
      <c r="BMK135" s="23"/>
      <c r="BML135" s="23"/>
      <c r="BMM135" s="23"/>
      <c r="BMN135" s="23"/>
      <c r="BMO135" s="23"/>
      <c r="BMP135" s="23"/>
      <c r="BMQ135" s="23"/>
      <c r="BMR135" s="23"/>
      <c r="BMS135" s="23"/>
      <c r="BMT135" s="23"/>
      <c r="BMU135" s="23"/>
      <c r="BMV135" s="23"/>
      <c r="BMW135" s="23"/>
      <c r="BMX135" s="23"/>
      <c r="BMY135" s="23"/>
      <c r="BMZ135" s="23"/>
      <c r="BNA135" s="23"/>
      <c r="BNB135" s="23"/>
      <c r="BNC135" s="23"/>
      <c r="BND135" s="23"/>
      <c r="BNE135" s="23"/>
      <c r="BNF135" s="23"/>
      <c r="BNG135" s="23"/>
      <c r="BNH135" s="23"/>
      <c r="BNI135" s="23"/>
      <c r="BNJ135" s="23"/>
      <c r="BNK135" s="23"/>
      <c r="BNL135" s="23"/>
      <c r="BNM135" s="23"/>
      <c r="BNN135" s="23"/>
      <c r="BNO135" s="23"/>
      <c r="BNP135" s="23"/>
      <c r="BNQ135" s="23"/>
      <c r="BNR135" s="23"/>
      <c r="BNS135" s="23"/>
      <c r="BNT135" s="23"/>
      <c r="BNU135" s="23"/>
      <c r="BNV135" s="23"/>
      <c r="BNW135" s="23"/>
      <c r="BNX135" s="23"/>
      <c r="BNY135" s="23"/>
      <c r="BNZ135" s="23"/>
      <c r="BOA135" s="23"/>
      <c r="BOB135" s="23"/>
      <c r="BOC135" s="23"/>
      <c r="BOD135" s="23"/>
      <c r="BOE135" s="23"/>
      <c r="BOF135" s="23"/>
      <c r="BOG135" s="23"/>
      <c r="BOH135" s="23"/>
      <c r="BOI135" s="23"/>
      <c r="BOJ135" s="23"/>
      <c r="BOK135" s="23"/>
      <c r="BOL135" s="23"/>
      <c r="BOM135" s="23"/>
      <c r="BON135" s="23"/>
      <c r="BOO135" s="23"/>
      <c r="BOP135" s="23"/>
      <c r="BOQ135" s="23"/>
      <c r="BOR135" s="23"/>
      <c r="BOS135" s="23"/>
      <c r="BOT135" s="23"/>
      <c r="BOU135" s="23"/>
      <c r="BOV135" s="23"/>
      <c r="BOW135" s="23"/>
      <c r="BOX135" s="23"/>
      <c r="BOY135" s="23"/>
      <c r="BOZ135" s="23"/>
      <c r="BPA135" s="23"/>
      <c r="BPB135" s="23"/>
      <c r="BPC135" s="23"/>
      <c r="BPD135" s="23"/>
      <c r="BPE135" s="23"/>
      <c r="BPF135" s="23"/>
      <c r="BPG135" s="23"/>
      <c r="BPH135" s="23"/>
      <c r="BPI135" s="23"/>
      <c r="BPJ135" s="23"/>
      <c r="BPK135" s="23"/>
    </row>
    <row r="136" spans="1:1779" s="29" customFormat="1" ht="15" customHeight="1" x14ac:dyDescent="0.25">
      <c r="A136" s="235"/>
      <c r="B136" s="98" t="s">
        <v>65</v>
      </c>
      <c r="C136" s="229" t="s">
        <v>31</v>
      </c>
      <c r="D136" s="229" t="s">
        <v>31</v>
      </c>
      <c r="E136" s="159" t="s">
        <v>30</v>
      </c>
      <c r="F136" s="159" t="s">
        <v>90</v>
      </c>
      <c r="G136" s="156" t="s">
        <v>25</v>
      </c>
      <c r="H136" s="157"/>
      <c r="I136" s="157"/>
      <c r="J136" s="157"/>
      <c r="K136" s="158"/>
      <c r="L136" s="159" t="s">
        <v>87</v>
      </c>
      <c r="M136" s="159" t="s">
        <v>91</v>
      </c>
      <c r="N136" s="159" t="s">
        <v>88</v>
      </c>
      <c r="O136" s="159" t="s">
        <v>89</v>
      </c>
      <c r="P136" s="98" t="s">
        <v>96</v>
      </c>
      <c r="Q136" s="28"/>
      <c r="R136" s="28"/>
      <c r="S136" s="28"/>
      <c r="T136" s="28"/>
    </row>
    <row r="137" spans="1:1779" s="29" customFormat="1" x14ac:dyDescent="0.25">
      <c r="A137" s="311"/>
      <c r="B137" s="99"/>
      <c r="C137" s="230"/>
      <c r="D137" s="230"/>
      <c r="E137" s="159"/>
      <c r="F137" s="159"/>
      <c r="G137" s="84" t="s">
        <v>26</v>
      </c>
      <c r="H137" s="84" t="s">
        <v>27</v>
      </c>
      <c r="I137" s="84" t="s">
        <v>28</v>
      </c>
      <c r="J137" s="84"/>
      <c r="K137" s="84" t="s">
        <v>29</v>
      </c>
      <c r="L137" s="159"/>
      <c r="M137" s="159"/>
      <c r="N137" s="159"/>
      <c r="O137" s="159"/>
      <c r="P137" s="117"/>
      <c r="Q137" s="28"/>
      <c r="R137" s="28"/>
      <c r="S137" s="28"/>
      <c r="T137" s="28"/>
    </row>
    <row r="138" spans="1:1779" s="29" customFormat="1" ht="53.25" customHeight="1" x14ac:dyDescent="0.25">
      <c r="A138" s="314"/>
      <c r="B138" s="100"/>
      <c r="C138" s="231"/>
      <c r="D138" s="231"/>
      <c r="E138" s="84">
        <v>4</v>
      </c>
      <c r="F138" s="84" t="s">
        <v>71</v>
      </c>
      <c r="G138" s="84">
        <v>0</v>
      </c>
      <c r="H138" s="82">
        <v>0</v>
      </c>
      <c r="I138" s="84">
        <v>0</v>
      </c>
      <c r="J138" s="84"/>
      <c r="K138" s="82">
        <v>1</v>
      </c>
      <c r="L138" s="84">
        <v>1</v>
      </c>
      <c r="M138" s="84">
        <v>1</v>
      </c>
      <c r="N138" s="84">
        <v>1</v>
      </c>
      <c r="O138" s="84">
        <v>1</v>
      </c>
      <c r="P138" s="118"/>
      <c r="Q138" s="28"/>
      <c r="R138" s="28"/>
      <c r="S138" s="28"/>
      <c r="T138" s="28"/>
    </row>
    <row r="139" spans="1:1779" s="7" customFormat="1" ht="109.5" customHeight="1" x14ac:dyDescent="0.25">
      <c r="A139" s="245" t="s">
        <v>77</v>
      </c>
      <c r="B139" s="238" t="s">
        <v>136</v>
      </c>
      <c r="C139" s="50" t="s">
        <v>84</v>
      </c>
      <c r="D139" s="246" t="s">
        <v>11</v>
      </c>
      <c r="E139" s="55">
        <f>SUM(F139:O139)</f>
        <v>66525</v>
      </c>
      <c r="F139" s="209">
        <v>13305</v>
      </c>
      <c r="G139" s="210"/>
      <c r="H139" s="210"/>
      <c r="I139" s="210"/>
      <c r="J139" s="210"/>
      <c r="K139" s="211"/>
      <c r="L139" s="55">
        <v>13305</v>
      </c>
      <c r="M139" s="90">
        <v>13305</v>
      </c>
      <c r="N139" s="55">
        <v>13305</v>
      </c>
      <c r="O139" s="55">
        <v>13305</v>
      </c>
      <c r="P139" s="238" t="s">
        <v>96</v>
      </c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F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  <c r="KS139" s="23"/>
      <c r="KT139" s="23"/>
      <c r="KU139" s="23"/>
      <c r="KV139" s="23"/>
      <c r="KW139" s="23"/>
      <c r="KX139" s="23"/>
      <c r="KY139" s="23"/>
      <c r="KZ139" s="23"/>
      <c r="LA139" s="23"/>
      <c r="LB139" s="23"/>
      <c r="LC139" s="23"/>
      <c r="LD139" s="23"/>
      <c r="LE139" s="23"/>
      <c r="LF139" s="23"/>
      <c r="LG139" s="23"/>
      <c r="LH139" s="23"/>
      <c r="LI139" s="23"/>
      <c r="LJ139" s="23"/>
      <c r="LK139" s="23"/>
      <c r="LL139" s="23"/>
      <c r="LM139" s="23"/>
      <c r="LN139" s="23"/>
      <c r="LO139" s="23"/>
      <c r="LP139" s="23"/>
      <c r="LQ139" s="23"/>
      <c r="LR139" s="23"/>
      <c r="LS139" s="23"/>
      <c r="LT139" s="23"/>
      <c r="LU139" s="23"/>
      <c r="LV139" s="23"/>
      <c r="LW139" s="23"/>
      <c r="LX139" s="23"/>
      <c r="LY139" s="23"/>
      <c r="LZ139" s="23"/>
      <c r="MA139" s="23"/>
      <c r="MB139" s="23"/>
      <c r="MC139" s="23"/>
      <c r="MD139" s="23"/>
      <c r="ME139" s="23"/>
      <c r="MF139" s="23"/>
      <c r="MG139" s="23"/>
      <c r="MH139" s="23"/>
      <c r="MI139" s="23"/>
      <c r="MJ139" s="23"/>
      <c r="MK139" s="23"/>
      <c r="ML139" s="23"/>
      <c r="MM139" s="23"/>
      <c r="MN139" s="23"/>
      <c r="MO139" s="23"/>
      <c r="MP139" s="23"/>
      <c r="MQ139" s="23"/>
      <c r="MR139" s="23"/>
      <c r="MS139" s="23"/>
      <c r="MT139" s="23"/>
      <c r="MU139" s="23"/>
      <c r="MV139" s="23"/>
      <c r="MW139" s="23"/>
      <c r="MX139" s="23"/>
      <c r="MY139" s="23"/>
      <c r="MZ139" s="23"/>
      <c r="NA139" s="23"/>
      <c r="NB139" s="23"/>
      <c r="NC139" s="23"/>
      <c r="ND139" s="23"/>
      <c r="NE139" s="23"/>
      <c r="NF139" s="23"/>
      <c r="NG139" s="23"/>
      <c r="NH139" s="23"/>
      <c r="NI139" s="23"/>
      <c r="NJ139" s="23"/>
      <c r="NK139" s="23"/>
      <c r="NL139" s="23"/>
      <c r="NM139" s="23"/>
      <c r="NN139" s="23"/>
      <c r="NO139" s="23"/>
      <c r="NP139" s="23"/>
      <c r="NQ139" s="23"/>
      <c r="NR139" s="23"/>
      <c r="NS139" s="23"/>
      <c r="NT139" s="23"/>
      <c r="NU139" s="23"/>
      <c r="NV139" s="23"/>
      <c r="NW139" s="23"/>
      <c r="NX139" s="23"/>
      <c r="NY139" s="23"/>
      <c r="NZ139" s="23"/>
      <c r="OA139" s="23"/>
      <c r="OB139" s="23"/>
      <c r="OC139" s="23"/>
      <c r="OD139" s="23"/>
      <c r="OE139" s="23"/>
      <c r="OF139" s="23"/>
      <c r="OG139" s="23"/>
      <c r="OH139" s="23"/>
      <c r="OI139" s="23"/>
      <c r="OJ139" s="23"/>
      <c r="OK139" s="23"/>
      <c r="OL139" s="23"/>
      <c r="OM139" s="23"/>
      <c r="ON139" s="23"/>
      <c r="OO139" s="23"/>
      <c r="OP139" s="23"/>
      <c r="OQ139" s="23"/>
      <c r="OR139" s="23"/>
      <c r="OS139" s="23"/>
      <c r="OT139" s="23"/>
      <c r="OU139" s="23"/>
      <c r="OV139" s="23"/>
      <c r="OW139" s="23"/>
      <c r="OX139" s="23"/>
      <c r="OY139" s="23"/>
      <c r="OZ139" s="23"/>
      <c r="PA139" s="23"/>
      <c r="PB139" s="23"/>
      <c r="PC139" s="23"/>
      <c r="PD139" s="23"/>
      <c r="PE139" s="23"/>
      <c r="PF139" s="23"/>
      <c r="PG139" s="23"/>
      <c r="PH139" s="23"/>
      <c r="PI139" s="23"/>
      <c r="PJ139" s="23"/>
      <c r="PK139" s="23"/>
      <c r="PL139" s="23"/>
      <c r="PM139" s="23"/>
      <c r="PN139" s="23"/>
      <c r="PO139" s="23"/>
      <c r="PP139" s="23"/>
      <c r="PQ139" s="23"/>
      <c r="PR139" s="23"/>
      <c r="PS139" s="23"/>
      <c r="PT139" s="23"/>
      <c r="PU139" s="23"/>
      <c r="PV139" s="23"/>
      <c r="PW139" s="23"/>
      <c r="PX139" s="23"/>
      <c r="PY139" s="23"/>
      <c r="PZ139" s="23"/>
      <c r="QA139" s="23"/>
      <c r="QB139" s="23"/>
      <c r="QC139" s="23"/>
      <c r="QD139" s="23"/>
      <c r="QE139" s="23"/>
      <c r="QF139" s="23"/>
      <c r="QG139" s="23"/>
      <c r="QH139" s="23"/>
      <c r="QI139" s="23"/>
      <c r="QJ139" s="23"/>
      <c r="QK139" s="23"/>
      <c r="QL139" s="23"/>
      <c r="QM139" s="23"/>
      <c r="QN139" s="23"/>
      <c r="QO139" s="23"/>
      <c r="QP139" s="23"/>
      <c r="QQ139" s="23"/>
      <c r="QR139" s="23"/>
      <c r="QS139" s="23"/>
      <c r="QT139" s="23"/>
      <c r="QU139" s="23"/>
      <c r="QV139" s="23"/>
      <c r="QW139" s="23"/>
      <c r="QX139" s="23"/>
      <c r="QY139" s="23"/>
      <c r="QZ139" s="23"/>
      <c r="RA139" s="23"/>
      <c r="RB139" s="23"/>
      <c r="RC139" s="23"/>
      <c r="RD139" s="23"/>
      <c r="RE139" s="23"/>
      <c r="RF139" s="23"/>
      <c r="RG139" s="23"/>
      <c r="RH139" s="23"/>
      <c r="RI139" s="23"/>
      <c r="RJ139" s="23"/>
      <c r="RK139" s="23"/>
      <c r="RL139" s="23"/>
      <c r="RM139" s="23"/>
      <c r="RN139" s="23"/>
      <c r="RO139" s="23"/>
      <c r="RP139" s="23"/>
      <c r="RQ139" s="23"/>
      <c r="RR139" s="23"/>
      <c r="RS139" s="23"/>
      <c r="RT139" s="23"/>
      <c r="RU139" s="23"/>
      <c r="RV139" s="23"/>
      <c r="RW139" s="23"/>
      <c r="RX139" s="23"/>
      <c r="RY139" s="23"/>
      <c r="RZ139" s="23"/>
      <c r="SA139" s="23"/>
      <c r="SB139" s="23"/>
      <c r="SC139" s="23"/>
      <c r="SD139" s="23"/>
      <c r="SE139" s="23"/>
      <c r="SF139" s="23"/>
      <c r="SG139" s="23"/>
      <c r="SH139" s="23"/>
      <c r="SI139" s="23"/>
      <c r="SJ139" s="23"/>
      <c r="SK139" s="23"/>
      <c r="SL139" s="23"/>
      <c r="SM139" s="23"/>
      <c r="SN139" s="23"/>
      <c r="SO139" s="23"/>
      <c r="SP139" s="23"/>
      <c r="SQ139" s="23"/>
      <c r="SR139" s="23"/>
      <c r="SS139" s="23"/>
      <c r="ST139" s="23"/>
      <c r="SU139" s="23"/>
      <c r="SV139" s="23"/>
      <c r="SW139" s="23"/>
      <c r="SX139" s="23"/>
      <c r="SY139" s="23"/>
      <c r="SZ139" s="23"/>
      <c r="TA139" s="23"/>
      <c r="TB139" s="23"/>
      <c r="TC139" s="23"/>
      <c r="TD139" s="23"/>
      <c r="TE139" s="23"/>
      <c r="TF139" s="23"/>
      <c r="TG139" s="23"/>
      <c r="TH139" s="23"/>
      <c r="TI139" s="23"/>
      <c r="TJ139" s="23"/>
      <c r="TK139" s="23"/>
      <c r="TL139" s="23"/>
      <c r="TM139" s="23"/>
      <c r="TN139" s="23"/>
      <c r="TO139" s="23"/>
      <c r="TP139" s="23"/>
      <c r="TQ139" s="23"/>
      <c r="TR139" s="23"/>
      <c r="TS139" s="23"/>
      <c r="TT139" s="23"/>
      <c r="TU139" s="23"/>
      <c r="TV139" s="23"/>
      <c r="TW139" s="23"/>
      <c r="TX139" s="23"/>
      <c r="TY139" s="23"/>
      <c r="TZ139" s="23"/>
      <c r="UA139" s="23"/>
      <c r="UB139" s="23"/>
      <c r="UC139" s="23"/>
      <c r="UD139" s="23"/>
      <c r="UE139" s="23"/>
      <c r="UF139" s="23"/>
      <c r="UG139" s="23"/>
      <c r="UH139" s="23"/>
      <c r="UI139" s="23"/>
      <c r="UJ139" s="23"/>
      <c r="UK139" s="23"/>
      <c r="UL139" s="23"/>
      <c r="UM139" s="23"/>
      <c r="UN139" s="23"/>
      <c r="UO139" s="23"/>
      <c r="UP139" s="23"/>
      <c r="UQ139" s="23"/>
      <c r="UR139" s="23"/>
      <c r="US139" s="23"/>
      <c r="UT139" s="23"/>
      <c r="UU139" s="23"/>
      <c r="UV139" s="23"/>
      <c r="UW139" s="23"/>
      <c r="UX139" s="23"/>
      <c r="UY139" s="23"/>
      <c r="UZ139" s="23"/>
      <c r="VA139" s="23"/>
      <c r="VB139" s="23"/>
      <c r="VC139" s="23"/>
      <c r="VD139" s="23"/>
      <c r="VE139" s="23"/>
      <c r="VF139" s="23"/>
      <c r="VG139" s="23"/>
      <c r="VH139" s="23"/>
      <c r="VI139" s="23"/>
      <c r="VJ139" s="23"/>
      <c r="VK139" s="23"/>
      <c r="VL139" s="23"/>
      <c r="VM139" s="23"/>
      <c r="VN139" s="23"/>
      <c r="VO139" s="23"/>
      <c r="VP139" s="23"/>
      <c r="VQ139" s="23"/>
      <c r="VR139" s="23"/>
      <c r="VS139" s="23"/>
      <c r="VT139" s="23"/>
      <c r="VU139" s="23"/>
      <c r="VV139" s="23"/>
      <c r="VW139" s="23"/>
      <c r="VX139" s="23"/>
      <c r="VY139" s="23"/>
      <c r="VZ139" s="23"/>
      <c r="WA139" s="23"/>
      <c r="WB139" s="23"/>
      <c r="WC139" s="23"/>
      <c r="WD139" s="23"/>
      <c r="WE139" s="23"/>
      <c r="WF139" s="23"/>
      <c r="WG139" s="23"/>
      <c r="WH139" s="23"/>
      <c r="WI139" s="23"/>
      <c r="WJ139" s="23"/>
      <c r="WK139" s="23"/>
      <c r="WL139" s="23"/>
      <c r="WM139" s="23"/>
      <c r="WN139" s="23"/>
      <c r="WO139" s="23"/>
      <c r="WP139" s="23"/>
      <c r="WQ139" s="23"/>
      <c r="WR139" s="23"/>
      <c r="WS139" s="23"/>
      <c r="WT139" s="23"/>
      <c r="WU139" s="23"/>
      <c r="WV139" s="23"/>
      <c r="WW139" s="23"/>
      <c r="WX139" s="23"/>
      <c r="WY139" s="23"/>
      <c r="WZ139" s="23"/>
      <c r="XA139" s="23"/>
      <c r="XB139" s="23"/>
      <c r="XC139" s="23"/>
      <c r="XD139" s="23"/>
      <c r="XE139" s="23"/>
      <c r="XF139" s="23"/>
      <c r="XG139" s="23"/>
      <c r="XH139" s="23"/>
      <c r="XI139" s="23"/>
      <c r="XJ139" s="23"/>
      <c r="XK139" s="23"/>
      <c r="XL139" s="23"/>
      <c r="XM139" s="23"/>
      <c r="XN139" s="23"/>
      <c r="XO139" s="23"/>
      <c r="XP139" s="23"/>
      <c r="XQ139" s="23"/>
      <c r="XR139" s="23"/>
      <c r="XS139" s="23"/>
      <c r="XT139" s="23"/>
      <c r="XU139" s="23"/>
      <c r="XV139" s="23"/>
      <c r="XW139" s="23"/>
      <c r="XX139" s="23"/>
      <c r="XY139" s="23"/>
      <c r="XZ139" s="23"/>
      <c r="YA139" s="23"/>
      <c r="YB139" s="23"/>
      <c r="YC139" s="23"/>
      <c r="YD139" s="23"/>
      <c r="YE139" s="23"/>
      <c r="YF139" s="23"/>
      <c r="YG139" s="23"/>
      <c r="YH139" s="23"/>
      <c r="YI139" s="23"/>
      <c r="YJ139" s="23"/>
      <c r="YK139" s="23"/>
      <c r="YL139" s="23"/>
      <c r="YM139" s="23"/>
      <c r="YN139" s="23"/>
      <c r="YO139" s="23"/>
      <c r="YP139" s="23"/>
      <c r="YQ139" s="23"/>
      <c r="YR139" s="23"/>
      <c r="YS139" s="23"/>
      <c r="YT139" s="23"/>
      <c r="YU139" s="23"/>
      <c r="YV139" s="23"/>
      <c r="YW139" s="23"/>
      <c r="YX139" s="23"/>
      <c r="YY139" s="23"/>
      <c r="YZ139" s="23"/>
      <c r="ZA139" s="23"/>
      <c r="ZB139" s="23"/>
      <c r="ZC139" s="23"/>
      <c r="ZD139" s="23"/>
      <c r="ZE139" s="23"/>
      <c r="ZF139" s="23"/>
      <c r="ZG139" s="23"/>
      <c r="ZH139" s="23"/>
      <c r="ZI139" s="23"/>
      <c r="ZJ139" s="23"/>
      <c r="ZK139" s="23"/>
      <c r="ZL139" s="23"/>
      <c r="ZM139" s="23"/>
      <c r="ZN139" s="23"/>
      <c r="ZO139" s="23"/>
      <c r="ZP139" s="23"/>
      <c r="ZQ139" s="23"/>
      <c r="ZR139" s="23"/>
      <c r="ZS139" s="23"/>
      <c r="ZT139" s="23"/>
      <c r="ZU139" s="23"/>
      <c r="ZV139" s="23"/>
      <c r="ZW139" s="23"/>
      <c r="ZX139" s="23"/>
      <c r="ZY139" s="23"/>
      <c r="ZZ139" s="23"/>
      <c r="AAA139" s="23"/>
      <c r="AAB139" s="23"/>
      <c r="AAC139" s="23"/>
      <c r="AAD139" s="23"/>
      <c r="AAE139" s="23"/>
      <c r="AAF139" s="23"/>
      <c r="AAG139" s="23"/>
      <c r="AAH139" s="23"/>
      <c r="AAI139" s="23"/>
      <c r="AAJ139" s="23"/>
      <c r="AAK139" s="23"/>
      <c r="AAL139" s="23"/>
      <c r="AAM139" s="23"/>
      <c r="AAN139" s="23"/>
      <c r="AAO139" s="23"/>
      <c r="AAP139" s="23"/>
      <c r="AAQ139" s="23"/>
      <c r="AAR139" s="23"/>
      <c r="AAS139" s="23"/>
      <c r="AAT139" s="23"/>
      <c r="AAU139" s="23"/>
      <c r="AAV139" s="23"/>
      <c r="AAW139" s="23"/>
      <c r="AAX139" s="23"/>
      <c r="AAY139" s="23"/>
      <c r="AAZ139" s="23"/>
      <c r="ABA139" s="23"/>
      <c r="ABB139" s="23"/>
      <c r="ABC139" s="23"/>
      <c r="ABD139" s="23"/>
      <c r="ABE139" s="23"/>
      <c r="ABF139" s="23"/>
      <c r="ABG139" s="23"/>
      <c r="ABH139" s="23"/>
      <c r="ABI139" s="23"/>
      <c r="ABJ139" s="23"/>
      <c r="ABK139" s="23"/>
      <c r="ABL139" s="23"/>
      <c r="ABM139" s="23"/>
      <c r="ABN139" s="23"/>
      <c r="ABO139" s="23"/>
      <c r="ABP139" s="23"/>
      <c r="ABQ139" s="23"/>
      <c r="ABR139" s="23"/>
      <c r="ABS139" s="23"/>
      <c r="ABT139" s="23"/>
      <c r="ABU139" s="23"/>
      <c r="ABV139" s="23"/>
      <c r="ABW139" s="23"/>
      <c r="ABX139" s="23"/>
      <c r="ABY139" s="23"/>
      <c r="ABZ139" s="23"/>
      <c r="ACA139" s="23"/>
      <c r="ACB139" s="23"/>
      <c r="ACC139" s="23"/>
      <c r="ACD139" s="23"/>
      <c r="ACE139" s="23"/>
      <c r="ACF139" s="23"/>
      <c r="ACG139" s="23"/>
      <c r="ACH139" s="23"/>
      <c r="ACI139" s="23"/>
      <c r="ACJ139" s="23"/>
      <c r="ACK139" s="23"/>
      <c r="ACL139" s="23"/>
      <c r="ACM139" s="23"/>
      <c r="ACN139" s="23"/>
      <c r="ACO139" s="23"/>
      <c r="ACP139" s="23"/>
      <c r="ACQ139" s="23"/>
      <c r="ACR139" s="23"/>
      <c r="ACS139" s="23"/>
      <c r="ACT139" s="23"/>
      <c r="ACU139" s="23"/>
      <c r="ACV139" s="23"/>
      <c r="ACW139" s="23"/>
      <c r="ACX139" s="23"/>
      <c r="ACY139" s="23"/>
      <c r="ACZ139" s="23"/>
      <c r="ADA139" s="23"/>
      <c r="ADB139" s="23"/>
      <c r="ADC139" s="23"/>
      <c r="ADD139" s="23"/>
      <c r="ADE139" s="23"/>
      <c r="ADF139" s="23"/>
      <c r="ADG139" s="23"/>
      <c r="ADH139" s="23"/>
      <c r="ADI139" s="23"/>
      <c r="ADJ139" s="23"/>
      <c r="ADK139" s="23"/>
      <c r="ADL139" s="23"/>
      <c r="ADM139" s="23"/>
      <c r="ADN139" s="23"/>
      <c r="ADO139" s="23"/>
      <c r="ADP139" s="23"/>
      <c r="ADQ139" s="23"/>
      <c r="ADR139" s="23"/>
      <c r="ADS139" s="23"/>
      <c r="ADT139" s="23"/>
      <c r="ADU139" s="23"/>
      <c r="ADV139" s="23"/>
      <c r="ADW139" s="23"/>
      <c r="ADX139" s="23"/>
      <c r="ADY139" s="23"/>
      <c r="ADZ139" s="23"/>
      <c r="AEA139" s="23"/>
      <c r="AEB139" s="23"/>
      <c r="AEC139" s="23"/>
      <c r="AED139" s="23"/>
      <c r="AEE139" s="23"/>
      <c r="AEF139" s="23"/>
      <c r="AEG139" s="23"/>
      <c r="AEH139" s="23"/>
      <c r="AEI139" s="23"/>
      <c r="AEJ139" s="23"/>
      <c r="AEK139" s="23"/>
      <c r="AEL139" s="23"/>
      <c r="AEM139" s="23"/>
      <c r="AEN139" s="23"/>
      <c r="AEO139" s="23"/>
      <c r="AEP139" s="23"/>
      <c r="AEQ139" s="23"/>
      <c r="AER139" s="23"/>
      <c r="AES139" s="23"/>
      <c r="AET139" s="23"/>
      <c r="AEU139" s="23"/>
      <c r="AEV139" s="23"/>
      <c r="AEW139" s="23"/>
      <c r="AEX139" s="23"/>
      <c r="AEY139" s="23"/>
      <c r="AEZ139" s="23"/>
      <c r="AFA139" s="23"/>
      <c r="AFB139" s="23"/>
      <c r="AFC139" s="23"/>
      <c r="AFD139" s="23"/>
      <c r="AFE139" s="23"/>
      <c r="AFF139" s="23"/>
      <c r="AFG139" s="23"/>
      <c r="AFH139" s="23"/>
      <c r="AFI139" s="23"/>
      <c r="AFJ139" s="23"/>
      <c r="AFK139" s="23"/>
      <c r="AFL139" s="23"/>
      <c r="AFM139" s="23"/>
      <c r="AFN139" s="23"/>
      <c r="AFO139" s="23"/>
      <c r="AFP139" s="23"/>
      <c r="AFQ139" s="23"/>
      <c r="AFR139" s="23"/>
      <c r="AFS139" s="23"/>
      <c r="AFT139" s="23"/>
      <c r="AFU139" s="23"/>
      <c r="AFV139" s="23"/>
      <c r="AFW139" s="23"/>
      <c r="AFX139" s="23"/>
      <c r="AFY139" s="23"/>
      <c r="AFZ139" s="23"/>
      <c r="AGA139" s="23"/>
      <c r="AGB139" s="23"/>
      <c r="AGC139" s="23"/>
      <c r="AGD139" s="23"/>
      <c r="AGE139" s="23"/>
      <c r="AGF139" s="23"/>
      <c r="AGG139" s="23"/>
      <c r="AGH139" s="23"/>
      <c r="AGI139" s="23"/>
      <c r="AGJ139" s="23"/>
      <c r="AGK139" s="23"/>
      <c r="AGL139" s="23"/>
      <c r="AGM139" s="23"/>
      <c r="AGN139" s="23"/>
      <c r="AGO139" s="23"/>
      <c r="AGP139" s="23"/>
      <c r="AGQ139" s="23"/>
      <c r="AGR139" s="23"/>
      <c r="AGS139" s="23"/>
      <c r="AGT139" s="23"/>
      <c r="AGU139" s="23"/>
      <c r="AGV139" s="23"/>
      <c r="AGW139" s="23"/>
      <c r="AGX139" s="23"/>
      <c r="AGY139" s="23"/>
      <c r="AGZ139" s="23"/>
      <c r="AHA139" s="23"/>
      <c r="AHB139" s="23"/>
      <c r="AHC139" s="23"/>
      <c r="AHD139" s="23"/>
      <c r="AHE139" s="23"/>
      <c r="AHF139" s="23"/>
      <c r="AHG139" s="23"/>
      <c r="AHH139" s="23"/>
      <c r="AHI139" s="23"/>
      <c r="AHJ139" s="23"/>
      <c r="AHK139" s="23"/>
      <c r="AHL139" s="23"/>
      <c r="AHM139" s="23"/>
      <c r="AHN139" s="23"/>
      <c r="AHO139" s="23"/>
      <c r="AHP139" s="23"/>
      <c r="AHQ139" s="23"/>
      <c r="AHR139" s="23"/>
      <c r="AHS139" s="23"/>
      <c r="AHT139" s="23"/>
      <c r="AHU139" s="23"/>
      <c r="AHV139" s="23"/>
      <c r="AHW139" s="23"/>
      <c r="AHX139" s="23"/>
      <c r="AHY139" s="23"/>
      <c r="AHZ139" s="23"/>
      <c r="AIA139" s="23"/>
      <c r="AIB139" s="23"/>
      <c r="AIC139" s="23"/>
      <c r="AID139" s="23"/>
      <c r="AIE139" s="23"/>
      <c r="AIF139" s="23"/>
      <c r="AIG139" s="23"/>
      <c r="AIH139" s="23"/>
      <c r="AII139" s="23"/>
      <c r="AIJ139" s="23"/>
      <c r="AIK139" s="23"/>
      <c r="AIL139" s="23"/>
      <c r="AIM139" s="23"/>
      <c r="AIN139" s="23"/>
      <c r="AIO139" s="23"/>
      <c r="AIP139" s="23"/>
      <c r="AIQ139" s="23"/>
      <c r="AIR139" s="23"/>
      <c r="AIS139" s="23"/>
      <c r="AIT139" s="23"/>
      <c r="AIU139" s="23"/>
      <c r="AIV139" s="23"/>
      <c r="AIW139" s="23"/>
      <c r="AIX139" s="23"/>
      <c r="AIY139" s="23"/>
      <c r="AIZ139" s="23"/>
      <c r="AJA139" s="23"/>
      <c r="AJB139" s="23"/>
      <c r="AJC139" s="23"/>
      <c r="AJD139" s="23"/>
      <c r="AJE139" s="23"/>
      <c r="AJF139" s="23"/>
      <c r="AJG139" s="23"/>
      <c r="AJH139" s="23"/>
      <c r="AJI139" s="23"/>
      <c r="AJJ139" s="23"/>
      <c r="AJK139" s="23"/>
      <c r="AJL139" s="23"/>
      <c r="AJM139" s="23"/>
      <c r="AJN139" s="23"/>
      <c r="AJO139" s="23"/>
      <c r="AJP139" s="23"/>
      <c r="AJQ139" s="23"/>
      <c r="AJR139" s="23"/>
      <c r="AJS139" s="23"/>
      <c r="AJT139" s="23"/>
      <c r="AJU139" s="23"/>
      <c r="AJV139" s="23"/>
      <c r="AJW139" s="23"/>
      <c r="AJX139" s="23"/>
      <c r="AJY139" s="23"/>
      <c r="AJZ139" s="23"/>
      <c r="AKA139" s="23"/>
      <c r="AKB139" s="23"/>
      <c r="AKC139" s="23"/>
      <c r="AKD139" s="23"/>
      <c r="AKE139" s="23"/>
      <c r="AKF139" s="23"/>
      <c r="AKG139" s="23"/>
      <c r="AKH139" s="23"/>
      <c r="AKI139" s="23"/>
      <c r="AKJ139" s="23"/>
      <c r="AKK139" s="23"/>
      <c r="AKL139" s="23"/>
      <c r="AKM139" s="23"/>
      <c r="AKN139" s="23"/>
      <c r="AKO139" s="23"/>
      <c r="AKP139" s="23"/>
      <c r="AKQ139" s="23"/>
      <c r="AKR139" s="23"/>
      <c r="AKS139" s="23"/>
      <c r="AKT139" s="23"/>
      <c r="AKU139" s="23"/>
      <c r="AKV139" s="23"/>
      <c r="AKW139" s="23"/>
      <c r="AKX139" s="23"/>
      <c r="AKY139" s="23"/>
      <c r="AKZ139" s="23"/>
      <c r="ALA139" s="23"/>
      <c r="ALB139" s="23"/>
      <c r="ALC139" s="23"/>
      <c r="ALD139" s="23"/>
      <c r="ALE139" s="23"/>
      <c r="ALF139" s="23"/>
      <c r="ALG139" s="23"/>
      <c r="ALH139" s="23"/>
      <c r="ALI139" s="23"/>
      <c r="ALJ139" s="23"/>
      <c r="ALK139" s="23"/>
      <c r="ALL139" s="23"/>
      <c r="ALM139" s="23"/>
      <c r="ALN139" s="23"/>
      <c r="ALO139" s="23"/>
      <c r="ALP139" s="23"/>
      <c r="ALQ139" s="23"/>
      <c r="ALR139" s="23"/>
      <c r="ALS139" s="23"/>
      <c r="ALT139" s="23"/>
      <c r="ALU139" s="23"/>
      <c r="ALV139" s="23"/>
      <c r="ALW139" s="23"/>
      <c r="ALX139" s="23"/>
      <c r="ALY139" s="23"/>
      <c r="ALZ139" s="23"/>
      <c r="AMA139" s="23"/>
      <c r="AMB139" s="23"/>
      <c r="AMC139" s="23"/>
      <c r="AMD139" s="23"/>
      <c r="AME139" s="23"/>
      <c r="AMF139" s="23"/>
      <c r="AMG139" s="23"/>
      <c r="AMH139" s="23"/>
      <c r="AMI139" s="23"/>
      <c r="AMJ139" s="23"/>
      <c r="AMK139" s="23"/>
      <c r="AML139" s="23"/>
      <c r="AMM139" s="23"/>
      <c r="AMN139" s="23"/>
      <c r="AMO139" s="23"/>
      <c r="AMP139" s="23"/>
      <c r="AMQ139" s="23"/>
      <c r="AMR139" s="23"/>
      <c r="AMS139" s="23"/>
      <c r="AMT139" s="23"/>
      <c r="AMU139" s="23"/>
      <c r="AMV139" s="23"/>
      <c r="AMW139" s="23"/>
      <c r="AMX139" s="23"/>
      <c r="AMY139" s="23"/>
      <c r="AMZ139" s="23"/>
      <c r="ANA139" s="23"/>
      <c r="ANB139" s="23"/>
      <c r="ANC139" s="23"/>
      <c r="AND139" s="23"/>
      <c r="ANE139" s="23"/>
      <c r="ANF139" s="23"/>
      <c r="ANG139" s="23"/>
      <c r="ANH139" s="23"/>
      <c r="ANI139" s="23"/>
      <c r="ANJ139" s="23"/>
      <c r="ANK139" s="23"/>
      <c r="ANL139" s="23"/>
      <c r="ANM139" s="23"/>
      <c r="ANN139" s="23"/>
      <c r="ANO139" s="23"/>
      <c r="ANP139" s="23"/>
      <c r="ANQ139" s="23"/>
      <c r="ANR139" s="23"/>
      <c r="ANS139" s="23"/>
      <c r="ANT139" s="23"/>
      <c r="ANU139" s="23"/>
      <c r="ANV139" s="23"/>
      <c r="ANW139" s="23"/>
      <c r="ANX139" s="23"/>
      <c r="ANY139" s="23"/>
      <c r="ANZ139" s="23"/>
      <c r="AOA139" s="23"/>
      <c r="AOB139" s="23"/>
      <c r="AOC139" s="23"/>
      <c r="AOD139" s="23"/>
      <c r="AOE139" s="23"/>
      <c r="AOF139" s="23"/>
      <c r="AOG139" s="23"/>
      <c r="AOH139" s="23"/>
      <c r="AOI139" s="23"/>
      <c r="AOJ139" s="23"/>
      <c r="AOK139" s="23"/>
      <c r="AOL139" s="23"/>
      <c r="AOM139" s="23"/>
      <c r="AON139" s="23"/>
      <c r="AOO139" s="23"/>
      <c r="AOP139" s="23"/>
      <c r="AOQ139" s="23"/>
      <c r="AOR139" s="23"/>
      <c r="AOS139" s="23"/>
      <c r="AOT139" s="23"/>
      <c r="AOU139" s="23"/>
      <c r="AOV139" s="23"/>
      <c r="AOW139" s="23"/>
      <c r="AOX139" s="23"/>
      <c r="AOY139" s="23"/>
      <c r="AOZ139" s="23"/>
      <c r="APA139" s="23"/>
      <c r="APB139" s="23"/>
      <c r="APC139" s="23"/>
      <c r="APD139" s="23"/>
      <c r="APE139" s="23"/>
      <c r="APF139" s="23"/>
      <c r="APG139" s="23"/>
      <c r="APH139" s="23"/>
      <c r="API139" s="23"/>
      <c r="APJ139" s="23"/>
      <c r="APK139" s="23"/>
      <c r="APL139" s="23"/>
      <c r="APM139" s="23"/>
      <c r="APN139" s="23"/>
      <c r="APO139" s="23"/>
      <c r="APP139" s="23"/>
      <c r="APQ139" s="23"/>
      <c r="APR139" s="23"/>
      <c r="APS139" s="23"/>
      <c r="APT139" s="23"/>
      <c r="APU139" s="23"/>
      <c r="APV139" s="23"/>
      <c r="APW139" s="23"/>
      <c r="APX139" s="23"/>
      <c r="APY139" s="23"/>
      <c r="APZ139" s="23"/>
      <c r="AQA139" s="23"/>
      <c r="AQB139" s="23"/>
      <c r="AQC139" s="23"/>
      <c r="AQD139" s="23"/>
      <c r="AQE139" s="23"/>
      <c r="AQF139" s="23"/>
      <c r="AQG139" s="23"/>
      <c r="AQH139" s="23"/>
      <c r="AQI139" s="23"/>
      <c r="AQJ139" s="23"/>
      <c r="AQK139" s="23"/>
      <c r="AQL139" s="23"/>
      <c r="AQM139" s="23"/>
      <c r="AQN139" s="23"/>
      <c r="AQO139" s="23"/>
      <c r="AQP139" s="23"/>
      <c r="AQQ139" s="23"/>
      <c r="AQR139" s="23"/>
      <c r="AQS139" s="23"/>
      <c r="AQT139" s="23"/>
      <c r="AQU139" s="23"/>
      <c r="AQV139" s="23"/>
      <c r="AQW139" s="23"/>
      <c r="AQX139" s="23"/>
      <c r="AQY139" s="23"/>
      <c r="AQZ139" s="23"/>
      <c r="ARA139" s="23"/>
      <c r="ARB139" s="23"/>
      <c r="ARC139" s="23"/>
      <c r="ARD139" s="23"/>
      <c r="ARE139" s="23"/>
      <c r="ARF139" s="23"/>
      <c r="ARG139" s="23"/>
      <c r="ARH139" s="23"/>
      <c r="ARI139" s="23"/>
      <c r="ARJ139" s="23"/>
      <c r="ARK139" s="23"/>
      <c r="ARL139" s="23"/>
      <c r="ARM139" s="23"/>
      <c r="ARN139" s="23"/>
      <c r="ARO139" s="23"/>
      <c r="ARP139" s="23"/>
      <c r="ARQ139" s="23"/>
      <c r="ARR139" s="23"/>
      <c r="ARS139" s="23"/>
      <c r="ART139" s="23"/>
      <c r="ARU139" s="23"/>
      <c r="ARV139" s="23"/>
      <c r="ARW139" s="23"/>
      <c r="ARX139" s="23"/>
      <c r="ARY139" s="23"/>
      <c r="ARZ139" s="23"/>
      <c r="ASA139" s="23"/>
      <c r="ASB139" s="23"/>
      <c r="ASC139" s="23"/>
      <c r="ASD139" s="23"/>
      <c r="ASE139" s="23"/>
      <c r="ASF139" s="23"/>
      <c r="ASG139" s="23"/>
      <c r="ASH139" s="23"/>
      <c r="ASI139" s="23"/>
      <c r="ASJ139" s="23"/>
      <c r="ASK139" s="23"/>
      <c r="ASL139" s="23"/>
      <c r="ASM139" s="23"/>
      <c r="ASN139" s="23"/>
      <c r="ASO139" s="23"/>
      <c r="ASP139" s="23"/>
      <c r="ASQ139" s="23"/>
      <c r="ASR139" s="23"/>
      <c r="ASS139" s="23"/>
      <c r="AST139" s="23"/>
      <c r="ASU139" s="23"/>
      <c r="ASV139" s="23"/>
      <c r="ASW139" s="23"/>
      <c r="ASX139" s="23"/>
      <c r="ASY139" s="23"/>
      <c r="ASZ139" s="23"/>
      <c r="ATA139" s="23"/>
      <c r="ATB139" s="23"/>
      <c r="ATC139" s="23"/>
      <c r="ATD139" s="23"/>
      <c r="ATE139" s="23"/>
      <c r="ATF139" s="23"/>
      <c r="ATG139" s="23"/>
      <c r="ATH139" s="23"/>
      <c r="ATI139" s="23"/>
      <c r="ATJ139" s="23"/>
      <c r="ATK139" s="23"/>
      <c r="ATL139" s="23"/>
      <c r="ATM139" s="23"/>
      <c r="ATN139" s="23"/>
      <c r="ATO139" s="23"/>
      <c r="ATP139" s="23"/>
      <c r="ATQ139" s="23"/>
      <c r="ATR139" s="23"/>
      <c r="ATS139" s="23"/>
      <c r="ATT139" s="23"/>
      <c r="ATU139" s="23"/>
      <c r="ATV139" s="23"/>
      <c r="ATW139" s="23"/>
      <c r="ATX139" s="23"/>
      <c r="ATY139" s="23"/>
      <c r="ATZ139" s="23"/>
      <c r="AUA139" s="23"/>
      <c r="AUB139" s="23"/>
      <c r="AUC139" s="23"/>
      <c r="AUD139" s="23"/>
      <c r="AUE139" s="23"/>
      <c r="AUF139" s="23"/>
      <c r="AUG139" s="23"/>
      <c r="AUH139" s="23"/>
      <c r="AUI139" s="23"/>
      <c r="AUJ139" s="23"/>
      <c r="AUK139" s="23"/>
      <c r="AUL139" s="23"/>
      <c r="AUM139" s="23"/>
      <c r="AUN139" s="23"/>
      <c r="AUO139" s="23"/>
      <c r="AUP139" s="23"/>
      <c r="AUQ139" s="23"/>
      <c r="AUR139" s="23"/>
      <c r="AUS139" s="23"/>
      <c r="AUT139" s="23"/>
      <c r="AUU139" s="23"/>
      <c r="AUV139" s="23"/>
      <c r="AUW139" s="23"/>
      <c r="AUX139" s="23"/>
      <c r="AUY139" s="23"/>
      <c r="AUZ139" s="23"/>
      <c r="AVA139" s="23"/>
      <c r="AVB139" s="23"/>
      <c r="AVC139" s="23"/>
      <c r="AVD139" s="23"/>
      <c r="AVE139" s="23"/>
      <c r="AVF139" s="23"/>
      <c r="AVG139" s="23"/>
      <c r="AVH139" s="23"/>
      <c r="AVI139" s="23"/>
      <c r="AVJ139" s="23"/>
      <c r="AVK139" s="23"/>
      <c r="AVL139" s="23"/>
      <c r="AVM139" s="23"/>
      <c r="AVN139" s="23"/>
      <c r="AVO139" s="23"/>
      <c r="AVP139" s="23"/>
      <c r="AVQ139" s="23"/>
      <c r="AVR139" s="23"/>
      <c r="AVS139" s="23"/>
      <c r="AVT139" s="23"/>
      <c r="AVU139" s="23"/>
      <c r="AVV139" s="23"/>
      <c r="AVW139" s="23"/>
      <c r="AVX139" s="23"/>
      <c r="AVY139" s="23"/>
      <c r="AVZ139" s="23"/>
      <c r="AWA139" s="23"/>
      <c r="AWB139" s="23"/>
      <c r="AWC139" s="23"/>
      <c r="AWD139" s="23"/>
      <c r="AWE139" s="23"/>
      <c r="AWF139" s="23"/>
      <c r="AWG139" s="23"/>
      <c r="AWH139" s="23"/>
      <c r="AWI139" s="23"/>
      <c r="AWJ139" s="23"/>
      <c r="AWK139" s="23"/>
      <c r="AWL139" s="23"/>
      <c r="AWM139" s="23"/>
      <c r="AWN139" s="23"/>
      <c r="AWO139" s="23"/>
      <c r="AWP139" s="23"/>
      <c r="AWQ139" s="23"/>
      <c r="AWR139" s="23"/>
      <c r="AWS139" s="23"/>
      <c r="AWT139" s="23"/>
      <c r="AWU139" s="23"/>
      <c r="AWV139" s="23"/>
      <c r="AWW139" s="23"/>
      <c r="AWX139" s="23"/>
      <c r="AWY139" s="23"/>
      <c r="AWZ139" s="23"/>
      <c r="AXA139" s="23"/>
      <c r="AXB139" s="23"/>
      <c r="AXC139" s="23"/>
      <c r="AXD139" s="23"/>
      <c r="AXE139" s="23"/>
      <c r="AXF139" s="23"/>
      <c r="AXG139" s="23"/>
      <c r="AXH139" s="23"/>
      <c r="AXI139" s="23"/>
      <c r="AXJ139" s="23"/>
      <c r="AXK139" s="23"/>
      <c r="AXL139" s="23"/>
      <c r="AXM139" s="23"/>
      <c r="AXN139" s="23"/>
      <c r="AXO139" s="23"/>
      <c r="AXP139" s="23"/>
      <c r="AXQ139" s="23"/>
      <c r="AXR139" s="23"/>
      <c r="AXS139" s="23"/>
      <c r="AXT139" s="23"/>
      <c r="AXU139" s="23"/>
      <c r="AXV139" s="23"/>
      <c r="AXW139" s="23"/>
      <c r="AXX139" s="23"/>
      <c r="AXY139" s="23"/>
      <c r="AXZ139" s="23"/>
      <c r="AYA139" s="23"/>
      <c r="AYB139" s="23"/>
      <c r="AYC139" s="23"/>
      <c r="AYD139" s="23"/>
      <c r="AYE139" s="23"/>
      <c r="AYF139" s="23"/>
      <c r="AYG139" s="23"/>
      <c r="AYH139" s="23"/>
      <c r="AYI139" s="23"/>
      <c r="AYJ139" s="23"/>
      <c r="AYK139" s="23"/>
      <c r="AYL139" s="23"/>
      <c r="AYM139" s="23"/>
      <c r="AYN139" s="23"/>
      <c r="AYO139" s="23"/>
      <c r="AYP139" s="23"/>
      <c r="AYQ139" s="23"/>
      <c r="AYR139" s="23"/>
      <c r="AYS139" s="23"/>
      <c r="AYT139" s="23"/>
      <c r="AYU139" s="23"/>
      <c r="AYV139" s="23"/>
      <c r="AYW139" s="23"/>
      <c r="AYX139" s="23"/>
      <c r="AYY139" s="23"/>
      <c r="AYZ139" s="23"/>
      <c r="AZA139" s="23"/>
      <c r="AZB139" s="23"/>
      <c r="AZC139" s="23"/>
      <c r="AZD139" s="23"/>
      <c r="AZE139" s="23"/>
      <c r="AZF139" s="23"/>
      <c r="AZG139" s="23"/>
      <c r="AZH139" s="23"/>
      <c r="AZI139" s="23"/>
      <c r="AZJ139" s="23"/>
      <c r="AZK139" s="23"/>
      <c r="AZL139" s="23"/>
      <c r="AZM139" s="23"/>
      <c r="AZN139" s="23"/>
      <c r="AZO139" s="23"/>
      <c r="AZP139" s="23"/>
      <c r="AZQ139" s="23"/>
      <c r="AZR139" s="23"/>
      <c r="AZS139" s="23"/>
      <c r="AZT139" s="23"/>
      <c r="AZU139" s="23"/>
      <c r="AZV139" s="23"/>
      <c r="AZW139" s="23"/>
      <c r="AZX139" s="23"/>
      <c r="AZY139" s="23"/>
      <c r="AZZ139" s="23"/>
      <c r="BAA139" s="23"/>
      <c r="BAB139" s="23"/>
      <c r="BAC139" s="23"/>
      <c r="BAD139" s="23"/>
      <c r="BAE139" s="23"/>
      <c r="BAF139" s="23"/>
      <c r="BAG139" s="23"/>
      <c r="BAH139" s="23"/>
      <c r="BAI139" s="23"/>
      <c r="BAJ139" s="23"/>
      <c r="BAK139" s="23"/>
      <c r="BAL139" s="23"/>
      <c r="BAM139" s="23"/>
      <c r="BAN139" s="23"/>
      <c r="BAO139" s="23"/>
      <c r="BAP139" s="23"/>
      <c r="BAQ139" s="23"/>
      <c r="BAR139" s="23"/>
      <c r="BAS139" s="23"/>
      <c r="BAT139" s="23"/>
      <c r="BAU139" s="23"/>
      <c r="BAV139" s="23"/>
      <c r="BAW139" s="23"/>
      <c r="BAX139" s="23"/>
      <c r="BAY139" s="23"/>
      <c r="BAZ139" s="23"/>
      <c r="BBA139" s="23"/>
      <c r="BBB139" s="23"/>
      <c r="BBC139" s="23"/>
      <c r="BBD139" s="23"/>
      <c r="BBE139" s="23"/>
      <c r="BBF139" s="23"/>
      <c r="BBG139" s="23"/>
      <c r="BBH139" s="23"/>
      <c r="BBI139" s="23"/>
      <c r="BBJ139" s="23"/>
      <c r="BBK139" s="23"/>
      <c r="BBL139" s="23"/>
      <c r="BBM139" s="23"/>
      <c r="BBN139" s="23"/>
      <c r="BBO139" s="23"/>
      <c r="BBP139" s="23"/>
      <c r="BBQ139" s="23"/>
      <c r="BBR139" s="23"/>
      <c r="BBS139" s="23"/>
      <c r="BBT139" s="23"/>
      <c r="BBU139" s="23"/>
      <c r="BBV139" s="23"/>
      <c r="BBW139" s="23"/>
      <c r="BBX139" s="23"/>
      <c r="BBY139" s="23"/>
      <c r="BBZ139" s="23"/>
      <c r="BCA139" s="23"/>
      <c r="BCB139" s="23"/>
      <c r="BCC139" s="23"/>
      <c r="BCD139" s="23"/>
      <c r="BCE139" s="23"/>
      <c r="BCF139" s="23"/>
      <c r="BCG139" s="23"/>
      <c r="BCH139" s="23"/>
      <c r="BCI139" s="23"/>
      <c r="BCJ139" s="23"/>
      <c r="BCK139" s="23"/>
      <c r="BCL139" s="23"/>
      <c r="BCM139" s="23"/>
      <c r="BCN139" s="23"/>
      <c r="BCO139" s="23"/>
      <c r="BCP139" s="23"/>
      <c r="BCQ139" s="23"/>
      <c r="BCR139" s="23"/>
      <c r="BCS139" s="23"/>
      <c r="BCT139" s="23"/>
      <c r="BCU139" s="23"/>
      <c r="BCV139" s="23"/>
      <c r="BCW139" s="23"/>
      <c r="BCX139" s="23"/>
      <c r="BCY139" s="23"/>
      <c r="BCZ139" s="23"/>
      <c r="BDA139" s="23"/>
      <c r="BDB139" s="23"/>
      <c r="BDC139" s="23"/>
      <c r="BDD139" s="23"/>
      <c r="BDE139" s="23"/>
      <c r="BDF139" s="23"/>
      <c r="BDG139" s="23"/>
      <c r="BDH139" s="23"/>
      <c r="BDI139" s="23"/>
      <c r="BDJ139" s="23"/>
      <c r="BDK139" s="23"/>
      <c r="BDL139" s="23"/>
      <c r="BDM139" s="23"/>
      <c r="BDN139" s="23"/>
      <c r="BDO139" s="23"/>
      <c r="BDP139" s="23"/>
      <c r="BDQ139" s="23"/>
      <c r="BDR139" s="23"/>
      <c r="BDS139" s="23"/>
      <c r="BDT139" s="23"/>
      <c r="BDU139" s="23"/>
      <c r="BDV139" s="23"/>
      <c r="BDW139" s="23"/>
      <c r="BDX139" s="23"/>
      <c r="BDY139" s="23"/>
      <c r="BDZ139" s="23"/>
      <c r="BEA139" s="23"/>
      <c r="BEB139" s="23"/>
      <c r="BEC139" s="23"/>
      <c r="BED139" s="23"/>
      <c r="BEE139" s="23"/>
      <c r="BEF139" s="23"/>
      <c r="BEG139" s="23"/>
      <c r="BEH139" s="23"/>
      <c r="BEI139" s="23"/>
      <c r="BEJ139" s="23"/>
      <c r="BEK139" s="23"/>
      <c r="BEL139" s="23"/>
      <c r="BEM139" s="23"/>
      <c r="BEN139" s="23"/>
      <c r="BEO139" s="23"/>
      <c r="BEP139" s="23"/>
      <c r="BEQ139" s="23"/>
      <c r="BER139" s="23"/>
      <c r="BES139" s="23"/>
      <c r="BET139" s="23"/>
      <c r="BEU139" s="23"/>
      <c r="BEV139" s="23"/>
      <c r="BEW139" s="23"/>
      <c r="BEX139" s="23"/>
      <c r="BEY139" s="23"/>
      <c r="BEZ139" s="23"/>
      <c r="BFA139" s="23"/>
      <c r="BFB139" s="23"/>
      <c r="BFC139" s="23"/>
      <c r="BFD139" s="23"/>
      <c r="BFE139" s="23"/>
      <c r="BFF139" s="23"/>
      <c r="BFG139" s="23"/>
      <c r="BFH139" s="23"/>
      <c r="BFI139" s="23"/>
      <c r="BFJ139" s="23"/>
      <c r="BFK139" s="23"/>
      <c r="BFL139" s="23"/>
      <c r="BFM139" s="23"/>
      <c r="BFN139" s="23"/>
      <c r="BFO139" s="23"/>
      <c r="BFP139" s="23"/>
      <c r="BFQ139" s="23"/>
      <c r="BFR139" s="23"/>
      <c r="BFS139" s="23"/>
      <c r="BFT139" s="23"/>
      <c r="BFU139" s="23"/>
      <c r="BFV139" s="23"/>
      <c r="BFW139" s="23"/>
      <c r="BFX139" s="23"/>
      <c r="BFY139" s="23"/>
      <c r="BFZ139" s="23"/>
      <c r="BGA139" s="23"/>
      <c r="BGB139" s="23"/>
      <c r="BGC139" s="23"/>
      <c r="BGD139" s="23"/>
      <c r="BGE139" s="23"/>
      <c r="BGF139" s="23"/>
      <c r="BGG139" s="23"/>
      <c r="BGH139" s="23"/>
      <c r="BGI139" s="23"/>
      <c r="BGJ139" s="23"/>
      <c r="BGK139" s="23"/>
      <c r="BGL139" s="23"/>
      <c r="BGM139" s="23"/>
      <c r="BGN139" s="23"/>
      <c r="BGO139" s="23"/>
      <c r="BGP139" s="23"/>
      <c r="BGQ139" s="23"/>
      <c r="BGR139" s="23"/>
      <c r="BGS139" s="23"/>
      <c r="BGT139" s="23"/>
      <c r="BGU139" s="23"/>
      <c r="BGV139" s="23"/>
      <c r="BGW139" s="23"/>
      <c r="BGX139" s="23"/>
      <c r="BGY139" s="23"/>
      <c r="BGZ139" s="23"/>
      <c r="BHA139" s="23"/>
      <c r="BHB139" s="23"/>
      <c r="BHC139" s="23"/>
      <c r="BHD139" s="23"/>
      <c r="BHE139" s="23"/>
      <c r="BHF139" s="23"/>
      <c r="BHG139" s="23"/>
      <c r="BHH139" s="23"/>
      <c r="BHI139" s="23"/>
      <c r="BHJ139" s="23"/>
      <c r="BHK139" s="23"/>
      <c r="BHL139" s="23"/>
      <c r="BHM139" s="23"/>
      <c r="BHN139" s="23"/>
      <c r="BHO139" s="23"/>
      <c r="BHP139" s="23"/>
      <c r="BHQ139" s="23"/>
      <c r="BHR139" s="23"/>
      <c r="BHS139" s="23"/>
      <c r="BHT139" s="23"/>
      <c r="BHU139" s="23"/>
      <c r="BHV139" s="23"/>
      <c r="BHW139" s="23"/>
      <c r="BHX139" s="23"/>
      <c r="BHY139" s="23"/>
      <c r="BHZ139" s="23"/>
      <c r="BIA139" s="23"/>
      <c r="BIB139" s="23"/>
      <c r="BIC139" s="23"/>
      <c r="BID139" s="23"/>
      <c r="BIE139" s="23"/>
      <c r="BIF139" s="23"/>
      <c r="BIG139" s="23"/>
      <c r="BIH139" s="23"/>
      <c r="BII139" s="23"/>
      <c r="BIJ139" s="23"/>
      <c r="BIK139" s="23"/>
      <c r="BIL139" s="23"/>
      <c r="BIM139" s="23"/>
      <c r="BIN139" s="23"/>
      <c r="BIO139" s="23"/>
      <c r="BIP139" s="23"/>
      <c r="BIQ139" s="23"/>
      <c r="BIR139" s="23"/>
      <c r="BIS139" s="23"/>
      <c r="BIT139" s="23"/>
      <c r="BIU139" s="23"/>
      <c r="BIV139" s="23"/>
      <c r="BIW139" s="23"/>
      <c r="BIX139" s="23"/>
      <c r="BIY139" s="23"/>
      <c r="BIZ139" s="23"/>
      <c r="BJA139" s="23"/>
      <c r="BJB139" s="23"/>
      <c r="BJC139" s="23"/>
      <c r="BJD139" s="23"/>
      <c r="BJE139" s="23"/>
      <c r="BJF139" s="23"/>
      <c r="BJG139" s="23"/>
      <c r="BJH139" s="23"/>
      <c r="BJI139" s="23"/>
      <c r="BJJ139" s="23"/>
      <c r="BJK139" s="23"/>
      <c r="BJL139" s="23"/>
      <c r="BJM139" s="23"/>
      <c r="BJN139" s="23"/>
      <c r="BJO139" s="23"/>
      <c r="BJP139" s="23"/>
      <c r="BJQ139" s="23"/>
      <c r="BJR139" s="23"/>
      <c r="BJS139" s="23"/>
      <c r="BJT139" s="23"/>
      <c r="BJU139" s="23"/>
      <c r="BJV139" s="23"/>
      <c r="BJW139" s="23"/>
      <c r="BJX139" s="23"/>
      <c r="BJY139" s="23"/>
      <c r="BJZ139" s="23"/>
      <c r="BKA139" s="23"/>
      <c r="BKB139" s="23"/>
      <c r="BKC139" s="23"/>
      <c r="BKD139" s="23"/>
      <c r="BKE139" s="23"/>
      <c r="BKF139" s="23"/>
      <c r="BKG139" s="23"/>
      <c r="BKH139" s="23"/>
      <c r="BKI139" s="23"/>
      <c r="BKJ139" s="23"/>
      <c r="BKK139" s="23"/>
      <c r="BKL139" s="23"/>
      <c r="BKM139" s="23"/>
      <c r="BKN139" s="23"/>
      <c r="BKO139" s="23"/>
      <c r="BKP139" s="23"/>
      <c r="BKQ139" s="23"/>
      <c r="BKR139" s="23"/>
      <c r="BKS139" s="23"/>
      <c r="BKT139" s="23"/>
      <c r="BKU139" s="23"/>
      <c r="BKV139" s="23"/>
      <c r="BKW139" s="23"/>
      <c r="BKX139" s="23"/>
      <c r="BKY139" s="23"/>
      <c r="BKZ139" s="23"/>
      <c r="BLA139" s="23"/>
      <c r="BLB139" s="23"/>
      <c r="BLC139" s="23"/>
      <c r="BLD139" s="23"/>
      <c r="BLE139" s="23"/>
      <c r="BLF139" s="23"/>
      <c r="BLG139" s="23"/>
      <c r="BLH139" s="23"/>
      <c r="BLI139" s="23"/>
      <c r="BLJ139" s="23"/>
      <c r="BLK139" s="23"/>
      <c r="BLL139" s="23"/>
      <c r="BLM139" s="23"/>
      <c r="BLN139" s="23"/>
      <c r="BLO139" s="23"/>
      <c r="BLP139" s="23"/>
      <c r="BLQ139" s="23"/>
      <c r="BLR139" s="23"/>
      <c r="BLS139" s="23"/>
      <c r="BLT139" s="23"/>
      <c r="BLU139" s="23"/>
      <c r="BLV139" s="23"/>
      <c r="BLW139" s="23"/>
      <c r="BLX139" s="23"/>
      <c r="BLY139" s="23"/>
      <c r="BLZ139" s="23"/>
      <c r="BMA139" s="23"/>
      <c r="BMB139" s="23"/>
      <c r="BMC139" s="23"/>
      <c r="BMD139" s="23"/>
      <c r="BME139" s="23"/>
      <c r="BMF139" s="23"/>
      <c r="BMG139" s="23"/>
      <c r="BMH139" s="23"/>
      <c r="BMI139" s="23"/>
      <c r="BMJ139" s="23"/>
      <c r="BMK139" s="23"/>
      <c r="BML139" s="23"/>
      <c r="BMM139" s="23"/>
      <c r="BMN139" s="23"/>
      <c r="BMO139" s="23"/>
      <c r="BMP139" s="23"/>
      <c r="BMQ139" s="23"/>
      <c r="BMR139" s="23"/>
      <c r="BMS139" s="23"/>
      <c r="BMT139" s="23"/>
      <c r="BMU139" s="23"/>
      <c r="BMV139" s="23"/>
      <c r="BMW139" s="23"/>
      <c r="BMX139" s="23"/>
      <c r="BMY139" s="23"/>
      <c r="BMZ139" s="23"/>
      <c r="BNA139" s="23"/>
      <c r="BNB139" s="23"/>
      <c r="BNC139" s="23"/>
      <c r="BND139" s="23"/>
      <c r="BNE139" s="23"/>
      <c r="BNF139" s="23"/>
      <c r="BNG139" s="23"/>
      <c r="BNH139" s="23"/>
      <c r="BNI139" s="23"/>
      <c r="BNJ139" s="23"/>
      <c r="BNK139" s="23"/>
      <c r="BNL139" s="23"/>
      <c r="BNM139" s="23"/>
      <c r="BNN139" s="23"/>
      <c r="BNO139" s="23"/>
      <c r="BNP139" s="23"/>
      <c r="BNQ139" s="23"/>
      <c r="BNR139" s="23"/>
      <c r="BNS139" s="23"/>
      <c r="BNT139" s="23"/>
      <c r="BNU139" s="23"/>
      <c r="BNV139" s="23"/>
      <c r="BNW139" s="23"/>
      <c r="BNX139" s="23"/>
      <c r="BNY139" s="23"/>
      <c r="BNZ139" s="23"/>
      <c r="BOA139" s="23"/>
      <c r="BOB139" s="23"/>
      <c r="BOC139" s="23"/>
      <c r="BOD139" s="23"/>
      <c r="BOE139" s="23"/>
      <c r="BOF139" s="23"/>
      <c r="BOG139" s="23"/>
      <c r="BOH139" s="23"/>
      <c r="BOI139" s="23"/>
      <c r="BOJ139" s="23"/>
      <c r="BOK139" s="23"/>
      <c r="BOL139" s="23"/>
      <c r="BOM139" s="23"/>
      <c r="BON139" s="23"/>
      <c r="BOO139" s="23"/>
      <c r="BOP139" s="23"/>
      <c r="BOQ139" s="23"/>
      <c r="BOR139" s="23"/>
      <c r="BOS139" s="23"/>
      <c r="BOT139" s="23"/>
      <c r="BOU139" s="23"/>
      <c r="BOV139" s="23"/>
      <c r="BOW139" s="23"/>
      <c r="BOX139" s="23"/>
      <c r="BOY139" s="23"/>
      <c r="BOZ139" s="23"/>
      <c r="BPA139" s="23"/>
      <c r="BPB139" s="23"/>
      <c r="BPC139" s="23"/>
      <c r="BPD139" s="23"/>
      <c r="BPE139" s="23"/>
      <c r="BPF139" s="23"/>
      <c r="BPG139" s="23"/>
      <c r="BPH139" s="23"/>
      <c r="BPI139" s="23"/>
      <c r="BPJ139" s="23"/>
      <c r="BPK139" s="23"/>
    </row>
    <row r="140" spans="1:1779" s="29" customFormat="1" ht="15" customHeight="1" x14ac:dyDescent="0.25">
      <c r="A140" s="235"/>
      <c r="B140" s="98" t="s">
        <v>66</v>
      </c>
      <c r="C140" s="229" t="s">
        <v>31</v>
      </c>
      <c r="D140" s="229" t="s">
        <v>31</v>
      </c>
      <c r="E140" s="159" t="s">
        <v>30</v>
      </c>
      <c r="F140" s="159" t="s">
        <v>90</v>
      </c>
      <c r="G140" s="156" t="s">
        <v>25</v>
      </c>
      <c r="H140" s="157"/>
      <c r="I140" s="157"/>
      <c r="J140" s="157"/>
      <c r="K140" s="158"/>
      <c r="L140" s="159" t="s">
        <v>87</v>
      </c>
      <c r="M140" s="159" t="s">
        <v>91</v>
      </c>
      <c r="N140" s="159" t="s">
        <v>88</v>
      </c>
      <c r="O140" s="159" t="s">
        <v>89</v>
      </c>
      <c r="P140" s="98" t="s">
        <v>96</v>
      </c>
      <c r="Q140" s="28"/>
      <c r="R140" s="28"/>
      <c r="S140" s="28"/>
      <c r="T140" s="28"/>
    </row>
    <row r="141" spans="1:1779" s="29" customFormat="1" x14ac:dyDescent="0.25">
      <c r="A141" s="311"/>
      <c r="B141" s="99"/>
      <c r="C141" s="230"/>
      <c r="D141" s="230"/>
      <c r="E141" s="159"/>
      <c r="F141" s="159"/>
      <c r="G141" s="84" t="s">
        <v>26</v>
      </c>
      <c r="H141" s="84" t="s">
        <v>27</v>
      </c>
      <c r="I141" s="84" t="s">
        <v>28</v>
      </c>
      <c r="J141" s="84"/>
      <c r="K141" s="84" t="s">
        <v>29</v>
      </c>
      <c r="L141" s="159"/>
      <c r="M141" s="159"/>
      <c r="N141" s="159"/>
      <c r="O141" s="159"/>
      <c r="P141" s="117"/>
      <c r="Q141" s="28"/>
      <c r="R141" s="28"/>
      <c r="S141" s="28"/>
      <c r="T141" s="28"/>
    </row>
    <row r="142" spans="1:1779" s="29" customFormat="1" ht="60.75" customHeight="1" x14ac:dyDescent="0.25">
      <c r="A142" s="314"/>
      <c r="B142" s="100"/>
      <c r="C142" s="231"/>
      <c r="D142" s="231"/>
      <c r="E142" s="84">
        <v>4</v>
      </c>
      <c r="F142" s="84">
        <v>1</v>
      </c>
      <c r="G142" s="84">
        <v>0</v>
      </c>
      <c r="H142" s="82">
        <v>0</v>
      </c>
      <c r="I142" s="84">
        <v>0</v>
      </c>
      <c r="J142" s="84"/>
      <c r="K142" s="82">
        <v>1</v>
      </c>
      <c r="L142" s="84">
        <v>1</v>
      </c>
      <c r="M142" s="84">
        <v>1</v>
      </c>
      <c r="N142" s="84">
        <v>1</v>
      </c>
      <c r="O142" s="84">
        <v>1</v>
      </c>
      <c r="P142" s="118"/>
      <c r="Q142" s="28"/>
      <c r="R142" s="28"/>
      <c r="S142" s="28"/>
      <c r="T142" s="28"/>
    </row>
    <row r="143" spans="1:1779" s="7" customFormat="1" ht="77.25" customHeight="1" x14ac:dyDescent="0.25">
      <c r="A143" s="268" t="s">
        <v>80</v>
      </c>
      <c r="B143" s="91" t="s">
        <v>137</v>
      </c>
      <c r="C143" s="86" t="s">
        <v>84</v>
      </c>
      <c r="D143" s="246" t="s">
        <v>11</v>
      </c>
      <c r="E143" s="55">
        <f>SUM(F143:O143)</f>
        <v>131000</v>
      </c>
      <c r="F143" s="209">
        <v>26200</v>
      </c>
      <c r="G143" s="210"/>
      <c r="H143" s="210"/>
      <c r="I143" s="210"/>
      <c r="J143" s="210"/>
      <c r="K143" s="211"/>
      <c r="L143" s="55">
        <v>26200</v>
      </c>
      <c r="M143" s="90">
        <v>26200</v>
      </c>
      <c r="N143" s="55">
        <v>26200</v>
      </c>
      <c r="O143" s="55">
        <v>26200</v>
      </c>
      <c r="P143" s="91" t="s">
        <v>96</v>
      </c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3"/>
      <c r="JH143" s="23"/>
      <c r="JI143" s="23"/>
      <c r="JJ143" s="23"/>
      <c r="JK143" s="23"/>
      <c r="JL143" s="23"/>
      <c r="JM143" s="23"/>
      <c r="JN143" s="23"/>
      <c r="JO143" s="23"/>
      <c r="JP143" s="23"/>
      <c r="JQ143" s="23"/>
      <c r="JR143" s="23"/>
      <c r="JS143" s="23"/>
      <c r="JT143" s="23"/>
      <c r="JU143" s="23"/>
      <c r="JV143" s="23"/>
      <c r="JW143" s="23"/>
      <c r="JX143" s="23"/>
      <c r="JY143" s="23"/>
      <c r="JZ143" s="23"/>
      <c r="KA143" s="23"/>
      <c r="KB143" s="23"/>
      <c r="KC143" s="23"/>
      <c r="KD143" s="23"/>
      <c r="KE143" s="23"/>
      <c r="KF143" s="23"/>
      <c r="KG143" s="23"/>
      <c r="KH143" s="23"/>
      <c r="KI143" s="23"/>
      <c r="KJ143" s="23"/>
      <c r="KK143" s="23"/>
      <c r="KL143" s="23"/>
      <c r="KM143" s="23"/>
      <c r="KN143" s="23"/>
      <c r="KO143" s="23"/>
      <c r="KP143" s="23"/>
      <c r="KQ143" s="23"/>
      <c r="KR143" s="23"/>
      <c r="KS143" s="23"/>
      <c r="KT143" s="23"/>
      <c r="KU143" s="23"/>
      <c r="KV143" s="23"/>
      <c r="KW143" s="23"/>
      <c r="KX143" s="23"/>
      <c r="KY143" s="23"/>
      <c r="KZ143" s="23"/>
      <c r="LA143" s="23"/>
      <c r="LB143" s="23"/>
      <c r="LC143" s="23"/>
      <c r="LD143" s="23"/>
      <c r="LE143" s="23"/>
      <c r="LF143" s="23"/>
      <c r="LG143" s="23"/>
      <c r="LH143" s="23"/>
      <c r="LI143" s="23"/>
      <c r="LJ143" s="23"/>
      <c r="LK143" s="23"/>
      <c r="LL143" s="23"/>
      <c r="LM143" s="23"/>
      <c r="LN143" s="23"/>
      <c r="LO143" s="23"/>
      <c r="LP143" s="23"/>
      <c r="LQ143" s="23"/>
      <c r="LR143" s="23"/>
      <c r="LS143" s="23"/>
      <c r="LT143" s="23"/>
      <c r="LU143" s="23"/>
      <c r="LV143" s="23"/>
      <c r="LW143" s="23"/>
      <c r="LX143" s="23"/>
      <c r="LY143" s="23"/>
      <c r="LZ143" s="23"/>
      <c r="MA143" s="23"/>
      <c r="MB143" s="23"/>
      <c r="MC143" s="23"/>
      <c r="MD143" s="23"/>
      <c r="ME143" s="23"/>
      <c r="MF143" s="23"/>
      <c r="MG143" s="23"/>
      <c r="MH143" s="23"/>
      <c r="MI143" s="23"/>
      <c r="MJ143" s="23"/>
      <c r="MK143" s="23"/>
      <c r="ML143" s="23"/>
      <c r="MM143" s="23"/>
      <c r="MN143" s="23"/>
      <c r="MO143" s="23"/>
      <c r="MP143" s="23"/>
      <c r="MQ143" s="23"/>
      <c r="MR143" s="23"/>
      <c r="MS143" s="23"/>
      <c r="MT143" s="23"/>
      <c r="MU143" s="23"/>
      <c r="MV143" s="23"/>
      <c r="MW143" s="23"/>
      <c r="MX143" s="23"/>
      <c r="MY143" s="23"/>
      <c r="MZ143" s="23"/>
      <c r="NA143" s="23"/>
      <c r="NB143" s="23"/>
      <c r="NC143" s="23"/>
      <c r="ND143" s="23"/>
      <c r="NE143" s="23"/>
      <c r="NF143" s="23"/>
      <c r="NG143" s="23"/>
      <c r="NH143" s="23"/>
      <c r="NI143" s="23"/>
      <c r="NJ143" s="23"/>
      <c r="NK143" s="23"/>
      <c r="NL143" s="23"/>
      <c r="NM143" s="23"/>
      <c r="NN143" s="23"/>
      <c r="NO143" s="23"/>
      <c r="NP143" s="23"/>
      <c r="NQ143" s="23"/>
      <c r="NR143" s="23"/>
      <c r="NS143" s="23"/>
      <c r="NT143" s="23"/>
      <c r="NU143" s="23"/>
      <c r="NV143" s="23"/>
      <c r="NW143" s="23"/>
      <c r="NX143" s="23"/>
      <c r="NY143" s="23"/>
      <c r="NZ143" s="23"/>
      <c r="OA143" s="23"/>
      <c r="OB143" s="23"/>
      <c r="OC143" s="23"/>
      <c r="OD143" s="23"/>
      <c r="OE143" s="23"/>
      <c r="OF143" s="23"/>
      <c r="OG143" s="23"/>
      <c r="OH143" s="23"/>
      <c r="OI143" s="23"/>
      <c r="OJ143" s="23"/>
      <c r="OK143" s="23"/>
      <c r="OL143" s="23"/>
      <c r="OM143" s="23"/>
      <c r="ON143" s="23"/>
      <c r="OO143" s="23"/>
      <c r="OP143" s="23"/>
      <c r="OQ143" s="23"/>
      <c r="OR143" s="23"/>
      <c r="OS143" s="23"/>
      <c r="OT143" s="23"/>
      <c r="OU143" s="23"/>
      <c r="OV143" s="23"/>
      <c r="OW143" s="23"/>
      <c r="OX143" s="23"/>
      <c r="OY143" s="23"/>
      <c r="OZ143" s="23"/>
      <c r="PA143" s="23"/>
      <c r="PB143" s="23"/>
      <c r="PC143" s="23"/>
      <c r="PD143" s="23"/>
      <c r="PE143" s="23"/>
      <c r="PF143" s="23"/>
      <c r="PG143" s="23"/>
      <c r="PH143" s="23"/>
      <c r="PI143" s="23"/>
      <c r="PJ143" s="23"/>
      <c r="PK143" s="23"/>
      <c r="PL143" s="23"/>
      <c r="PM143" s="23"/>
      <c r="PN143" s="23"/>
      <c r="PO143" s="23"/>
      <c r="PP143" s="23"/>
      <c r="PQ143" s="23"/>
      <c r="PR143" s="23"/>
      <c r="PS143" s="23"/>
      <c r="PT143" s="23"/>
      <c r="PU143" s="23"/>
      <c r="PV143" s="23"/>
      <c r="PW143" s="23"/>
      <c r="PX143" s="23"/>
      <c r="PY143" s="23"/>
      <c r="PZ143" s="23"/>
      <c r="QA143" s="23"/>
      <c r="QB143" s="23"/>
      <c r="QC143" s="23"/>
      <c r="QD143" s="23"/>
      <c r="QE143" s="23"/>
      <c r="QF143" s="23"/>
      <c r="QG143" s="23"/>
      <c r="QH143" s="23"/>
      <c r="QI143" s="23"/>
      <c r="QJ143" s="23"/>
      <c r="QK143" s="23"/>
      <c r="QL143" s="23"/>
      <c r="QM143" s="23"/>
      <c r="QN143" s="23"/>
      <c r="QO143" s="23"/>
      <c r="QP143" s="23"/>
      <c r="QQ143" s="23"/>
      <c r="QR143" s="23"/>
      <c r="QS143" s="23"/>
      <c r="QT143" s="23"/>
      <c r="QU143" s="23"/>
      <c r="QV143" s="23"/>
      <c r="QW143" s="23"/>
      <c r="QX143" s="23"/>
      <c r="QY143" s="23"/>
      <c r="QZ143" s="23"/>
      <c r="RA143" s="23"/>
      <c r="RB143" s="23"/>
      <c r="RC143" s="23"/>
      <c r="RD143" s="23"/>
      <c r="RE143" s="23"/>
      <c r="RF143" s="23"/>
      <c r="RG143" s="23"/>
      <c r="RH143" s="23"/>
      <c r="RI143" s="23"/>
      <c r="RJ143" s="23"/>
      <c r="RK143" s="23"/>
      <c r="RL143" s="23"/>
      <c r="RM143" s="23"/>
      <c r="RN143" s="23"/>
      <c r="RO143" s="23"/>
      <c r="RP143" s="23"/>
      <c r="RQ143" s="23"/>
      <c r="RR143" s="23"/>
      <c r="RS143" s="23"/>
      <c r="RT143" s="23"/>
      <c r="RU143" s="23"/>
      <c r="RV143" s="23"/>
      <c r="RW143" s="23"/>
      <c r="RX143" s="23"/>
      <c r="RY143" s="23"/>
      <c r="RZ143" s="23"/>
      <c r="SA143" s="23"/>
      <c r="SB143" s="23"/>
      <c r="SC143" s="23"/>
      <c r="SD143" s="23"/>
      <c r="SE143" s="23"/>
      <c r="SF143" s="23"/>
      <c r="SG143" s="23"/>
      <c r="SH143" s="23"/>
      <c r="SI143" s="23"/>
      <c r="SJ143" s="23"/>
      <c r="SK143" s="23"/>
      <c r="SL143" s="23"/>
      <c r="SM143" s="23"/>
      <c r="SN143" s="23"/>
      <c r="SO143" s="23"/>
      <c r="SP143" s="23"/>
      <c r="SQ143" s="23"/>
      <c r="SR143" s="23"/>
      <c r="SS143" s="23"/>
      <c r="ST143" s="23"/>
      <c r="SU143" s="23"/>
      <c r="SV143" s="23"/>
      <c r="SW143" s="23"/>
      <c r="SX143" s="23"/>
      <c r="SY143" s="23"/>
      <c r="SZ143" s="23"/>
      <c r="TA143" s="23"/>
      <c r="TB143" s="23"/>
      <c r="TC143" s="23"/>
      <c r="TD143" s="23"/>
      <c r="TE143" s="23"/>
      <c r="TF143" s="23"/>
      <c r="TG143" s="23"/>
      <c r="TH143" s="23"/>
      <c r="TI143" s="23"/>
      <c r="TJ143" s="23"/>
      <c r="TK143" s="23"/>
      <c r="TL143" s="23"/>
      <c r="TM143" s="23"/>
      <c r="TN143" s="23"/>
      <c r="TO143" s="23"/>
      <c r="TP143" s="23"/>
      <c r="TQ143" s="23"/>
      <c r="TR143" s="23"/>
      <c r="TS143" s="23"/>
      <c r="TT143" s="23"/>
      <c r="TU143" s="23"/>
      <c r="TV143" s="23"/>
      <c r="TW143" s="23"/>
      <c r="TX143" s="23"/>
      <c r="TY143" s="23"/>
      <c r="TZ143" s="23"/>
      <c r="UA143" s="23"/>
      <c r="UB143" s="23"/>
      <c r="UC143" s="23"/>
      <c r="UD143" s="23"/>
      <c r="UE143" s="23"/>
      <c r="UF143" s="23"/>
      <c r="UG143" s="23"/>
      <c r="UH143" s="23"/>
      <c r="UI143" s="23"/>
      <c r="UJ143" s="23"/>
      <c r="UK143" s="23"/>
      <c r="UL143" s="23"/>
      <c r="UM143" s="23"/>
      <c r="UN143" s="23"/>
      <c r="UO143" s="23"/>
      <c r="UP143" s="23"/>
      <c r="UQ143" s="23"/>
      <c r="UR143" s="23"/>
      <c r="US143" s="23"/>
      <c r="UT143" s="23"/>
      <c r="UU143" s="23"/>
      <c r="UV143" s="23"/>
      <c r="UW143" s="23"/>
      <c r="UX143" s="23"/>
      <c r="UY143" s="23"/>
      <c r="UZ143" s="23"/>
      <c r="VA143" s="23"/>
      <c r="VB143" s="23"/>
      <c r="VC143" s="23"/>
      <c r="VD143" s="23"/>
      <c r="VE143" s="23"/>
      <c r="VF143" s="23"/>
      <c r="VG143" s="23"/>
      <c r="VH143" s="23"/>
      <c r="VI143" s="23"/>
      <c r="VJ143" s="23"/>
      <c r="VK143" s="23"/>
      <c r="VL143" s="23"/>
      <c r="VM143" s="23"/>
      <c r="VN143" s="23"/>
      <c r="VO143" s="23"/>
      <c r="VP143" s="23"/>
      <c r="VQ143" s="23"/>
      <c r="VR143" s="23"/>
      <c r="VS143" s="23"/>
      <c r="VT143" s="23"/>
      <c r="VU143" s="23"/>
      <c r="VV143" s="23"/>
      <c r="VW143" s="23"/>
      <c r="VX143" s="23"/>
      <c r="VY143" s="23"/>
      <c r="VZ143" s="23"/>
      <c r="WA143" s="23"/>
      <c r="WB143" s="23"/>
      <c r="WC143" s="23"/>
      <c r="WD143" s="23"/>
      <c r="WE143" s="23"/>
      <c r="WF143" s="23"/>
      <c r="WG143" s="23"/>
      <c r="WH143" s="23"/>
      <c r="WI143" s="23"/>
      <c r="WJ143" s="23"/>
      <c r="WK143" s="23"/>
      <c r="WL143" s="23"/>
      <c r="WM143" s="23"/>
      <c r="WN143" s="23"/>
      <c r="WO143" s="23"/>
      <c r="WP143" s="23"/>
      <c r="WQ143" s="23"/>
      <c r="WR143" s="23"/>
      <c r="WS143" s="23"/>
      <c r="WT143" s="23"/>
      <c r="WU143" s="23"/>
      <c r="WV143" s="23"/>
      <c r="WW143" s="23"/>
      <c r="WX143" s="23"/>
      <c r="WY143" s="23"/>
      <c r="WZ143" s="23"/>
      <c r="XA143" s="23"/>
      <c r="XB143" s="23"/>
      <c r="XC143" s="23"/>
      <c r="XD143" s="23"/>
      <c r="XE143" s="23"/>
      <c r="XF143" s="23"/>
      <c r="XG143" s="23"/>
      <c r="XH143" s="23"/>
      <c r="XI143" s="23"/>
      <c r="XJ143" s="23"/>
      <c r="XK143" s="23"/>
      <c r="XL143" s="23"/>
      <c r="XM143" s="23"/>
      <c r="XN143" s="23"/>
      <c r="XO143" s="23"/>
      <c r="XP143" s="23"/>
      <c r="XQ143" s="23"/>
      <c r="XR143" s="23"/>
      <c r="XS143" s="23"/>
      <c r="XT143" s="23"/>
      <c r="XU143" s="23"/>
      <c r="XV143" s="23"/>
      <c r="XW143" s="23"/>
      <c r="XX143" s="23"/>
      <c r="XY143" s="23"/>
      <c r="XZ143" s="23"/>
      <c r="YA143" s="23"/>
      <c r="YB143" s="23"/>
      <c r="YC143" s="23"/>
      <c r="YD143" s="23"/>
      <c r="YE143" s="23"/>
      <c r="YF143" s="23"/>
      <c r="YG143" s="23"/>
      <c r="YH143" s="23"/>
      <c r="YI143" s="23"/>
      <c r="YJ143" s="23"/>
      <c r="YK143" s="23"/>
      <c r="YL143" s="23"/>
      <c r="YM143" s="23"/>
      <c r="YN143" s="23"/>
      <c r="YO143" s="23"/>
      <c r="YP143" s="23"/>
      <c r="YQ143" s="23"/>
      <c r="YR143" s="23"/>
      <c r="YS143" s="23"/>
      <c r="YT143" s="23"/>
      <c r="YU143" s="23"/>
      <c r="YV143" s="23"/>
      <c r="YW143" s="23"/>
      <c r="YX143" s="23"/>
      <c r="YY143" s="23"/>
      <c r="YZ143" s="23"/>
      <c r="ZA143" s="23"/>
      <c r="ZB143" s="23"/>
      <c r="ZC143" s="23"/>
      <c r="ZD143" s="23"/>
      <c r="ZE143" s="23"/>
      <c r="ZF143" s="23"/>
      <c r="ZG143" s="23"/>
      <c r="ZH143" s="23"/>
      <c r="ZI143" s="23"/>
      <c r="ZJ143" s="23"/>
      <c r="ZK143" s="23"/>
      <c r="ZL143" s="23"/>
      <c r="ZM143" s="23"/>
      <c r="ZN143" s="23"/>
      <c r="ZO143" s="23"/>
      <c r="ZP143" s="23"/>
      <c r="ZQ143" s="23"/>
      <c r="ZR143" s="23"/>
      <c r="ZS143" s="23"/>
      <c r="ZT143" s="23"/>
      <c r="ZU143" s="23"/>
      <c r="ZV143" s="23"/>
      <c r="ZW143" s="23"/>
      <c r="ZX143" s="23"/>
      <c r="ZY143" s="23"/>
      <c r="ZZ143" s="23"/>
      <c r="AAA143" s="23"/>
      <c r="AAB143" s="23"/>
      <c r="AAC143" s="23"/>
      <c r="AAD143" s="23"/>
      <c r="AAE143" s="23"/>
      <c r="AAF143" s="23"/>
      <c r="AAG143" s="23"/>
      <c r="AAH143" s="23"/>
      <c r="AAI143" s="23"/>
      <c r="AAJ143" s="23"/>
      <c r="AAK143" s="23"/>
      <c r="AAL143" s="23"/>
      <c r="AAM143" s="23"/>
      <c r="AAN143" s="23"/>
      <c r="AAO143" s="23"/>
      <c r="AAP143" s="23"/>
      <c r="AAQ143" s="23"/>
      <c r="AAR143" s="23"/>
      <c r="AAS143" s="23"/>
      <c r="AAT143" s="23"/>
      <c r="AAU143" s="23"/>
      <c r="AAV143" s="23"/>
      <c r="AAW143" s="23"/>
      <c r="AAX143" s="23"/>
      <c r="AAY143" s="23"/>
      <c r="AAZ143" s="23"/>
      <c r="ABA143" s="23"/>
      <c r="ABB143" s="23"/>
      <c r="ABC143" s="23"/>
      <c r="ABD143" s="23"/>
      <c r="ABE143" s="23"/>
      <c r="ABF143" s="23"/>
      <c r="ABG143" s="23"/>
      <c r="ABH143" s="23"/>
      <c r="ABI143" s="23"/>
      <c r="ABJ143" s="23"/>
      <c r="ABK143" s="23"/>
      <c r="ABL143" s="23"/>
      <c r="ABM143" s="23"/>
      <c r="ABN143" s="23"/>
      <c r="ABO143" s="23"/>
      <c r="ABP143" s="23"/>
      <c r="ABQ143" s="23"/>
      <c r="ABR143" s="23"/>
      <c r="ABS143" s="23"/>
      <c r="ABT143" s="23"/>
      <c r="ABU143" s="23"/>
      <c r="ABV143" s="23"/>
      <c r="ABW143" s="23"/>
      <c r="ABX143" s="23"/>
      <c r="ABY143" s="23"/>
      <c r="ABZ143" s="23"/>
      <c r="ACA143" s="23"/>
      <c r="ACB143" s="23"/>
      <c r="ACC143" s="23"/>
      <c r="ACD143" s="23"/>
      <c r="ACE143" s="23"/>
      <c r="ACF143" s="23"/>
      <c r="ACG143" s="23"/>
      <c r="ACH143" s="23"/>
      <c r="ACI143" s="23"/>
      <c r="ACJ143" s="23"/>
      <c r="ACK143" s="23"/>
      <c r="ACL143" s="23"/>
      <c r="ACM143" s="23"/>
      <c r="ACN143" s="23"/>
      <c r="ACO143" s="23"/>
      <c r="ACP143" s="23"/>
      <c r="ACQ143" s="23"/>
      <c r="ACR143" s="23"/>
      <c r="ACS143" s="23"/>
      <c r="ACT143" s="23"/>
      <c r="ACU143" s="23"/>
      <c r="ACV143" s="23"/>
      <c r="ACW143" s="23"/>
      <c r="ACX143" s="23"/>
      <c r="ACY143" s="23"/>
      <c r="ACZ143" s="23"/>
      <c r="ADA143" s="23"/>
      <c r="ADB143" s="23"/>
      <c r="ADC143" s="23"/>
      <c r="ADD143" s="23"/>
      <c r="ADE143" s="23"/>
      <c r="ADF143" s="23"/>
      <c r="ADG143" s="23"/>
      <c r="ADH143" s="23"/>
      <c r="ADI143" s="23"/>
      <c r="ADJ143" s="23"/>
      <c r="ADK143" s="23"/>
      <c r="ADL143" s="23"/>
      <c r="ADM143" s="23"/>
      <c r="ADN143" s="23"/>
      <c r="ADO143" s="23"/>
      <c r="ADP143" s="23"/>
      <c r="ADQ143" s="23"/>
      <c r="ADR143" s="23"/>
      <c r="ADS143" s="23"/>
      <c r="ADT143" s="23"/>
      <c r="ADU143" s="23"/>
      <c r="ADV143" s="23"/>
      <c r="ADW143" s="23"/>
      <c r="ADX143" s="23"/>
      <c r="ADY143" s="23"/>
      <c r="ADZ143" s="23"/>
      <c r="AEA143" s="23"/>
      <c r="AEB143" s="23"/>
      <c r="AEC143" s="23"/>
      <c r="AED143" s="23"/>
      <c r="AEE143" s="23"/>
      <c r="AEF143" s="23"/>
      <c r="AEG143" s="23"/>
      <c r="AEH143" s="23"/>
      <c r="AEI143" s="23"/>
      <c r="AEJ143" s="23"/>
      <c r="AEK143" s="23"/>
      <c r="AEL143" s="23"/>
      <c r="AEM143" s="23"/>
      <c r="AEN143" s="23"/>
      <c r="AEO143" s="23"/>
      <c r="AEP143" s="23"/>
      <c r="AEQ143" s="23"/>
      <c r="AER143" s="23"/>
      <c r="AES143" s="23"/>
      <c r="AET143" s="23"/>
      <c r="AEU143" s="23"/>
      <c r="AEV143" s="23"/>
      <c r="AEW143" s="23"/>
      <c r="AEX143" s="23"/>
      <c r="AEY143" s="23"/>
      <c r="AEZ143" s="23"/>
      <c r="AFA143" s="23"/>
      <c r="AFB143" s="23"/>
      <c r="AFC143" s="23"/>
      <c r="AFD143" s="23"/>
      <c r="AFE143" s="23"/>
      <c r="AFF143" s="23"/>
      <c r="AFG143" s="23"/>
      <c r="AFH143" s="23"/>
      <c r="AFI143" s="23"/>
      <c r="AFJ143" s="23"/>
      <c r="AFK143" s="23"/>
      <c r="AFL143" s="23"/>
      <c r="AFM143" s="23"/>
      <c r="AFN143" s="23"/>
      <c r="AFO143" s="23"/>
      <c r="AFP143" s="23"/>
      <c r="AFQ143" s="23"/>
      <c r="AFR143" s="23"/>
      <c r="AFS143" s="23"/>
      <c r="AFT143" s="23"/>
      <c r="AFU143" s="23"/>
      <c r="AFV143" s="23"/>
      <c r="AFW143" s="23"/>
      <c r="AFX143" s="23"/>
      <c r="AFY143" s="23"/>
      <c r="AFZ143" s="23"/>
      <c r="AGA143" s="23"/>
      <c r="AGB143" s="23"/>
      <c r="AGC143" s="23"/>
      <c r="AGD143" s="23"/>
      <c r="AGE143" s="23"/>
      <c r="AGF143" s="23"/>
      <c r="AGG143" s="23"/>
      <c r="AGH143" s="23"/>
      <c r="AGI143" s="23"/>
      <c r="AGJ143" s="23"/>
      <c r="AGK143" s="23"/>
      <c r="AGL143" s="23"/>
      <c r="AGM143" s="23"/>
      <c r="AGN143" s="23"/>
      <c r="AGO143" s="23"/>
      <c r="AGP143" s="23"/>
      <c r="AGQ143" s="23"/>
      <c r="AGR143" s="23"/>
      <c r="AGS143" s="23"/>
      <c r="AGT143" s="23"/>
      <c r="AGU143" s="23"/>
      <c r="AGV143" s="23"/>
      <c r="AGW143" s="23"/>
      <c r="AGX143" s="23"/>
      <c r="AGY143" s="23"/>
      <c r="AGZ143" s="23"/>
      <c r="AHA143" s="23"/>
      <c r="AHB143" s="23"/>
      <c r="AHC143" s="23"/>
      <c r="AHD143" s="23"/>
      <c r="AHE143" s="23"/>
      <c r="AHF143" s="23"/>
      <c r="AHG143" s="23"/>
      <c r="AHH143" s="23"/>
      <c r="AHI143" s="23"/>
      <c r="AHJ143" s="23"/>
      <c r="AHK143" s="23"/>
      <c r="AHL143" s="23"/>
      <c r="AHM143" s="23"/>
      <c r="AHN143" s="23"/>
      <c r="AHO143" s="23"/>
      <c r="AHP143" s="23"/>
      <c r="AHQ143" s="23"/>
      <c r="AHR143" s="23"/>
      <c r="AHS143" s="23"/>
      <c r="AHT143" s="23"/>
      <c r="AHU143" s="23"/>
      <c r="AHV143" s="23"/>
      <c r="AHW143" s="23"/>
      <c r="AHX143" s="23"/>
      <c r="AHY143" s="23"/>
      <c r="AHZ143" s="23"/>
      <c r="AIA143" s="23"/>
      <c r="AIB143" s="23"/>
      <c r="AIC143" s="23"/>
      <c r="AID143" s="23"/>
      <c r="AIE143" s="23"/>
      <c r="AIF143" s="23"/>
      <c r="AIG143" s="23"/>
      <c r="AIH143" s="23"/>
      <c r="AII143" s="23"/>
      <c r="AIJ143" s="23"/>
      <c r="AIK143" s="23"/>
      <c r="AIL143" s="23"/>
      <c r="AIM143" s="23"/>
      <c r="AIN143" s="23"/>
      <c r="AIO143" s="23"/>
      <c r="AIP143" s="23"/>
      <c r="AIQ143" s="23"/>
      <c r="AIR143" s="23"/>
      <c r="AIS143" s="23"/>
      <c r="AIT143" s="23"/>
      <c r="AIU143" s="23"/>
      <c r="AIV143" s="23"/>
      <c r="AIW143" s="23"/>
      <c r="AIX143" s="23"/>
      <c r="AIY143" s="23"/>
      <c r="AIZ143" s="23"/>
      <c r="AJA143" s="23"/>
      <c r="AJB143" s="23"/>
      <c r="AJC143" s="23"/>
      <c r="AJD143" s="23"/>
      <c r="AJE143" s="23"/>
      <c r="AJF143" s="23"/>
      <c r="AJG143" s="23"/>
      <c r="AJH143" s="23"/>
      <c r="AJI143" s="23"/>
      <c r="AJJ143" s="23"/>
      <c r="AJK143" s="23"/>
      <c r="AJL143" s="23"/>
      <c r="AJM143" s="23"/>
      <c r="AJN143" s="23"/>
      <c r="AJO143" s="23"/>
      <c r="AJP143" s="23"/>
      <c r="AJQ143" s="23"/>
      <c r="AJR143" s="23"/>
      <c r="AJS143" s="23"/>
      <c r="AJT143" s="23"/>
      <c r="AJU143" s="23"/>
      <c r="AJV143" s="23"/>
      <c r="AJW143" s="23"/>
      <c r="AJX143" s="23"/>
      <c r="AJY143" s="23"/>
      <c r="AJZ143" s="23"/>
      <c r="AKA143" s="23"/>
      <c r="AKB143" s="23"/>
      <c r="AKC143" s="23"/>
      <c r="AKD143" s="23"/>
      <c r="AKE143" s="23"/>
      <c r="AKF143" s="23"/>
      <c r="AKG143" s="23"/>
      <c r="AKH143" s="23"/>
      <c r="AKI143" s="23"/>
      <c r="AKJ143" s="23"/>
      <c r="AKK143" s="23"/>
      <c r="AKL143" s="23"/>
      <c r="AKM143" s="23"/>
      <c r="AKN143" s="23"/>
      <c r="AKO143" s="23"/>
      <c r="AKP143" s="23"/>
      <c r="AKQ143" s="23"/>
      <c r="AKR143" s="23"/>
      <c r="AKS143" s="23"/>
      <c r="AKT143" s="23"/>
      <c r="AKU143" s="23"/>
      <c r="AKV143" s="23"/>
      <c r="AKW143" s="23"/>
      <c r="AKX143" s="23"/>
      <c r="AKY143" s="23"/>
      <c r="AKZ143" s="23"/>
      <c r="ALA143" s="23"/>
      <c r="ALB143" s="23"/>
      <c r="ALC143" s="23"/>
      <c r="ALD143" s="23"/>
      <c r="ALE143" s="23"/>
      <c r="ALF143" s="23"/>
      <c r="ALG143" s="23"/>
      <c r="ALH143" s="23"/>
      <c r="ALI143" s="23"/>
      <c r="ALJ143" s="23"/>
      <c r="ALK143" s="23"/>
      <c r="ALL143" s="23"/>
      <c r="ALM143" s="23"/>
      <c r="ALN143" s="23"/>
      <c r="ALO143" s="23"/>
      <c r="ALP143" s="23"/>
      <c r="ALQ143" s="23"/>
      <c r="ALR143" s="23"/>
      <c r="ALS143" s="23"/>
      <c r="ALT143" s="23"/>
      <c r="ALU143" s="23"/>
      <c r="ALV143" s="23"/>
      <c r="ALW143" s="23"/>
      <c r="ALX143" s="23"/>
      <c r="ALY143" s="23"/>
      <c r="ALZ143" s="23"/>
      <c r="AMA143" s="23"/>
      <c r="AMB143" s="23"/>
      <c r="AMC143" s="23"/>
      <c r="AMD143" s="23"/>
      <c r="AME143" s="23"/>
      <c r="AMF143" s="23"/>
      <c r="AMG143" s="23"/>
      <c r="AMH143" s="23"/>
      <c r="AMI143" s="23"/>
      <c r="AMJ143" s="23"/>
      <c r="AMK143" s="23"/>
      <c r="AML143" s="23"/>
      <c r="AMM143" s="23"/>
      <c r="AMN143" s="23"/>
      <c r="AMO143" s="23"/>
      <c r="AMP143" s="23"/>
      <c r="AMQ143" s="23"/>
      <c r="AMR143" s="23"/>
      <c r="AMS143" s="23"/>
      <c r="AMT143" s="23"/>
      <c r="AMU143" s="23"/>
      <c r="AMV143" s="23"/>
      <c r="AMW143" s="23"/>
      <c r="AMX143" s="23"/>
      <c r="AMY143" s="23"/>
      <c r="AMZ143" s="23"/>
      <c r="ANA143" s="23"/>
      <c r="ANB143" s="23"/>
      <c r="ANC143" s="23"/>
      <c r="AND143" s="23"/>
      <c r="ANE143" s="23"/>
      <c r="ANF143" s="23"/>
      <c r="ANG143" s="23"/>
      <c r="ANH143" s="23"/>
      <c r="ANI143" s="23"/>
      <c r="ANJ143" s="23"/>
      <c r="ANK143" s="23"/>
      <c r="ANL143" s="23"/>
      <c r="ANM143" s="23"/>
      <c r="ANN143" s="23"/>
      <c r="ANO143" s="23"/>
      <c r="ANP143" s="23"/>
      <c r="ANQ143" s="23"/>
      <c r="ANR143" s="23"/>
      <c r="ANS143" s="23"/>
      <c r="ANT143" s="23"/>
      <c r="ANU143" s="23"/>
      <c r="ANV143" s="23"/>
      <c r="ANW143" s="23"/>
      <c r="ANX143" s="23"/>
      <c r="ANY143" s="23"/>
      <c r="ANZ143" s="23"/>
      <c r="AOA143" s="23"/>
      <c r="AOB143" s="23"/>
      <c r="AOC143" s="23"/>
      <c r="AOD143" s="23"/>
      <c r="AOE143" s="23"/>
      <c r="AOF143" s="23"/>
      <c r="AOG143" s="23"/>
      <c r="AOH143" s="23"/>
      <c r="AOI143" s="23"/>
      <c r="AOJ143" s="23"/>
      <c r="AOK143" s="23"/>
      <c r="AOL143" s="23"/>
      <c r="AOM143" s="23"/>
      <c r="AON143" s="23"/>
      <c r="AOO143" s="23"/>
      <c r="AOP143" s="23"/>
      <c r="AOQ143" s="23"/>
      <c r="AOR143" s="23"/>
      <c r="AOS143" s="23"/>
      <c r="AOT143" s="23"/>
      <c r="AOU143" s="23"/>
      <c r="AOV143" s="23"/>
      <c r="AOW143" s="23"/>
      <c r="AOX143" s="23"/>
      <c r="AOY143" s="23"/>
      <c r="AOZ143" s="23"/>
      <c r="APA143" s="23"/>
      <c r="APB143" s="23"/>
      <c r="APC143" s="23"/>
      <c r="APD143" s="23"/>
      <c r="APE143" s="23"/>
      <c r="APF143" s="23"/>
      <c r="APG143" s="23"/>
      <c r="APH143" s="23"/>
      <c r="API143" s="23"/>
      <c r="APJ143" s="23"/>
      <c r="APK143" s="23"/>
      <c r="APL143" s="23"/>
      <c r="APM143" s="23"/>
      <c r="APN143" s="23"/>
      <c r="APO143" s="23"/>
      <c r="APP143" s="23"/>
      <c r="APQ143" s="23"/>
      <c r="APR143" s="23"/>
      <c r="APS143" s="23"/>
      <c r="APT143" s="23"/>
      <c r="APU143" s="23"/>
      <c r="APV143" s="23"/>
      <c r="APW143" s="23"/>
      <c r="APX143" s="23"/>
      <c r="APY143" s="23"/>
      <c r="APZ143" s="23"/>
      <c r="AQA143" s="23"/>
      <c r="AQB143" s="23"/>
      <c r="AQC143" s="23"/>
      <c r="AQD143" s="23"/>
      <c r="AQE143" s="23"/>
      <c r="AQF143" s="23"/>
      <c r="AQG143" s="23"/>
      <c r="AQH143" s="23"/>
      <c r="AQI143" s="23"/>
      <c r="AQJ143" s="23"/>
      <c r="AQK143" s="23"/>
      <c r="AQL143" s="23"/>
      <c r="AQM143" s="23"/>
      <c r="AQN143" s="23"/>
      <c r="AQO143" s="23"/>
      <c r="AQP143" s="23"/>
      <c r="AQQ143" s="23"/>
      <c r="AQR143" s="23"/>
      <c r="AQS143" s="23"/>
      <c r="AQT143" s="23"/>
      <c r="AQU143" s="23"/>
      <c r="AQV143" s="23"/>
      <c r="AQW143" s="23"/>
      <c r="AQX143" s="23"/>
      <c r="AQY143" s="23"/>
      <c r="AQZ143" s="23"/>
      <c r="ARA143" s="23"/>
      <c r="ARB143" s="23"/>
      <c r="ARC143" s="23"/>
      <c r="ARD143" s="23"/>
      <c r="ARE143" s="23"/>
      <c r="ARF143" s="23"/>
      <c r="ARG143" s="23"/>
      <c r="ARH143" s="23"/>
      <c r="ARI143" s="23"/>
      <c r="ARJ143" s="23"/>
      <c r="ARK143" s="23"/>
      <c r="ARL143" s="23"/>
      <c r="ARM143" s="23"/>
      <c r="ARN143" s="23"/>
      <c r="ARO143" s="23"/>
      <c r="ARP143" s="23"/>
      <c r="ARQ143" s="23"/>
      <c r="ARR143" s="23"/>
      <c r="ARS143" s="23"/>
      <c r="ART143" s="23"/>
      <c r="ARU143" s="23"/>
      <c r="ARV143" s="23"/>
      <c r="ARW143" s="23"/>
      <c r="ARX143" s="23"/>
      <c r="ARY143" s="23"/>
      <c r="ARZ143" s="23"/>
      <c r="ASA143" s="23"/>
      <c r="ASB143" s="23"/>
      <c r="ASC143" s="23"/>
      <c r="ASD143" s="23"/>
      <c r="ASE143" s="23"/>
      <c r="ASF143" s="23"/>
      <c r="ASG143" s="23"/>
      <c r="ASH143" s="23"/>
      <c r="ASI143" s="23"/>
      <c r="ASJ143" s="23"/>
      <c r="ASK143" s="23"/>
      <c r="ASL143" s="23"/>
      <c r="ASM143" s="23"/>
      <c r="ASN143" s="23"/>
      <c r="ASO143" s="23"/>
      <c r="ASP143" s="23"/>
      <c r="ASQ143" s="23"/>
      <c r="ASR143" s="23"/>
      <c r="ASS143" s="23"/>
      <c r="AST143" s="23"/>
      <c r="ASU143" s="23"/>
      <c r="ASV143" s="23"/>
      <c r="ASW143" s="23"/>
      <c r="ASX143" s="23"/>
      <c r="ASY143" s="23"/>
      <c r="ASZ143" s="23"/>
      <c r="ATA143" s="23"/>
      <c r="ATB143" s="23"/>
      <c r="ATC143" s="23"/>
      <c r="ATD143" s="23"/>
      <c r="ATE143" s="23"/>
      <c r="ATF143" s="23"/>
      <c r="ATG143" s="23"/>
      <c r="ATH143" s="23"/>
      <c r="ATI143" s="23"/>
      <c r="ATJ143" s="23"/>
      <c r="ATK143" s="23"/>
      <c r="ATL143" s="23"/>
      <c r="ATM143" s="23"/>
      <c r="ATN143" s="23"/>
      <c r="ATO143" s="23"/>
      <c r="ATP143" s="23"/>
      <c r="ATQ143" s="23"/>
      <c r="ATR143" s="23"/>
      <c r="ATS143" s="23"/>
      <c r="ATT143" s="23"/>
      <c r="ATU143" s="23"/>
      <c r="ATV143" s="23"/>
      <c r="ATW143" s="23"/>
      <c r="ATX143" s="23"/>
      <c r="ATY143" s="23"/>
      <c r="ATZ143" s="23"/>
      <c r="AUA143" s="23"/>
      <c r="AUB143" s="23"/>
      <c r="AUC143" s="23"/>
      <c r="AUD143" s="23"/>
      <c r="AUE143" s="23"/>
      <c r="AUF143" s="23"/>
      <c r="AUG143" s="23"/>
      <c r="AUH143" s="23"/>
      <c r="AUI143" s="23"/>
      <c r="AUJ143" s="23"/>
      <c r="AUK143" s="23"/>
      <c r="AUL143" s="23"/>
      <c r="AUM143" s="23"/>
      <c r="AUN143" s="23"/>
      <c r="AUO143" s="23"/>
      <c r="AUP143" s="23"/>
      <c r="AUQ143" s="23"/>
      <c r="AUR143" s="23"/>
      <c r="AUS143" s="23"/>
      <c r="AUT143" s="23"/>
      <c r="AUU143" s="23"/>
      <c r="AUV143" s="23"/>
      <c r="AUW143" s="23"/>
      <c r="AUX143" s="23"/>
      <c r="AUY143" s="23"/>
      <c r="AUZ143" s="23"/>
      <c r="AVA143" s="23"/>
      <c r="AVB143" s="23"/>
      <c r="AVC143" s="23"/>
      <c r="AVD143" s="23"/>
      <c r="AVE143" s="23"/>
      <c r="AVF143" s="23"/>
      <c r="AVG143" s="23"/>
      <c r="AVH143" s="23"/>
      <c r="AVI143" s="23"/>
      <c r="AVJ143" s="23"/>
      <c r="AVK143" s="23"/>
      <c r="AVL143" s="23"/>
      <c r="AVM143" s="23"/>
      <c r="AVN143" s="23"/>
      <c r="AVO143" s="23"/>
      <c r="AVP143" s="23"/>
      <c r="AVQ143" s="23"/>
      <c r="AVR143" s="23"/>
      <c r="AVS143" s="23"/>
      <c r="AVT143" s="23"/>
      <c r="AVU143" s="23"/>
      <c r="AVV143" s="23"/>
      <c r="AVW143" s="23"/>
      <c r="AVX143" s="23"/>
      <c r="AVY143" s="23"/>
      <c r="AVZ143" s="23"/>
      <c r="AWA143" s="23"/>
      <c r="AWB143" s="23"/>
      <c r="AWC143" s="23"/>
      <c r="AWD143" s="23"/>
      <c r="AWE143" s="23"/>
      <c r="AWF143" s="23"/>
      <c r="AWG143" s="23"/>
      <c r="AWH143" s="23"/>
      <c r="AWI143" s="23"/>
      <c r="AWJ143" s="23"/>
      <c r="AWK143" s="23"/>
      <c r="AWL143" s="23"/>
      <c r="AWM143" s="23"/>
      <c r="AWN143" s="23"/>
      <c r="AWO143" s="23"/>
      <c r="AWP143" s="23"/>
      <c r="AWQ143" s="23"/>
      <c r="AWR143" s="23"/>
      <c r="AWS143" s="23"/>
      <c r="AWT143" s="23"/>
      <c r="AWU143" s="23"/>
      <c r="AWV143" s="23"/>
      <c r="AWW143" s="23"/>
      <c r="AWX143" s="23"/>
      <c r="AWY143" s="23"/>
      <c r="AWZ143" s="23"/>
      <c r="AXA143" s="23"/>
      <c r="AXB143" s="23"/>
      <c r="AXC143" s="23"/>
      <c r="AXD143" s="23"/>
      <c r="AXE143" s="23"/>
      <c r="AXF143" s="23"/>
      <c r="AXG143" s="23"/>
      <c r="AXH143" s="23"/>
      <c r="AXI143" s="23"/>
      <c r="AXJ143" s="23"/>
      <c r="AXK143" s="23"/>
      <c r="AXL143" s="23"/>
      <c r="AXM143" s="23"/>
      <c r="AXN143" s="23"/>
      <c r="AXO143" s="23"/>
      <c r="AXP143" s="23"/>
      <c r="AXQ143" s="23"/>
      <c r="AXR143" s="23"/>
      <c r="AXS143" s="23"/>
      <c r="AXT143" s="23"/>
      <c r="AXU143" s="23"/>
      <c r="AXV143" s="23"/>
      <c r="AXW143" s="23"/>
      <c r="AXX143" s="23"/>
      <c r="AXY143" s="23"/>
      <c r="AXZ143" s="23"/>
      <c r="AYA143" s="23"/>
      <c r="AYB143" s="23"/>
      <c r="AYC143" s="23"/>
      <c r="AYD143" s="23"/>
      <c r="AYE143" s="23"/>
      <c r="AYF143" s="23"/>
      <c r="AYG143" s="23"/>
      <c r="AYH143" s="23"/>
      <c r="AYI143" s="23"/>
      <c r="AYJ143" s="23"/>
      <c r="AYK143" s="23"/>
      <c r="AYL143" s="23"/>
      <c r="AYM143" s="23"/>
      <c r="AYN143" s="23"/>
      <c r="AYO143" s="23"/>
      <c r="AYP143" s="23"/>
      <c r="AYQ143" s="23"/>
      <c r="AYR143" s="23"/>
      <c r="AYS143" s="23"/>
      <c r="AYT143" s="23"/>
      <c r="AYU143" s="23"/>
      <c r="AYV143" s="23"/>
      <c r="AYW143" s="23"/>
      <c r="AYX143" s="23"/>
      <c r="AYY143" s="23"/>
      <c r="AYZ143" s="23"/>
      <c r="AZA143" s="23"/>
      <c r="AZB143" s="23"/>
      <c r="AZC143" s="23"/>
      <c r="AZD143" s="23"/>
      <c r="AZE143" s="23"/>
      <c r="AZF143" s="23"/>
      <c r="AZG143" s="23"/>
      <c r="AZH143" s="23"/>
      <c r="AZI143" s="23"/>
      <c r="AZJ143" s="23"/>
      <c r="AZK143" s="23"/>
      <c r="AZL143" s="23"/>
      <c r="AZM143" s="23"/>
      <c r="AZN143" s="23"/>
      <c r="AZO143" s="23"/>
      <c r="AZP143" s="23"/>
      <c r="AZQ143" s="23"/>
      <c r="AZR143" s="23"/>
      <c r="AZS143" s="23"/>
      <c r="AZT143" s="23"/>
      <c r="AZU143" s="23"/>
      <c r="AZV143" s="23"/>
      <c r="AZW143" s="23"/>
      <c r="AZX143" s="23"/>
      <c r="AZY143" s="23"/>
      <c r="AZZ143" s="23"/>
      <c r="BAA143" s="23"/>
      <c r="BAB143" s="23"/>
      <c r="BAC143" s="23"/>
      <c r="BAD143" s="23"/>
      <c r="BAE143" s="23"/>
      <c r="BAF143" s="23"/>
      <c r="BAG143" s="23"/>
      <c r="BAH143" s="23"/>
      <c r="BAI143" s="23"/>
      <c r="BAJ143" s="23"/>
      <c r="BAK143" s="23"/>
      <c r="BAL143" s="23"/>
      <c r="BAM143" s="23"/>
      <c r="BAN143" s="23"/>
      <c r="BAO143" s="23"/>
      <c r="BAP143" s="23"/>
      <c r="BAQ143" s="23"/>
      <c r="BAR143" s="23"/>
      <c r="BAS143" s="23"/>
      <c r="BAT143" s="23"/>
      <c r="BAU143" s="23"/>
      <c r="BAV143" s="23"/>
      <c r="BAW143" s="23"/>
      <c r="BAX143" s="23"/>
      <c r="BAY143" s="23"/>
      <c r="BAZ143" s="23"/>
      <c r="BBA143" s="23"/>
      <c r="BBB143" s="23"/>
      <c r="BBC143" s="23"/>
      <c r="BBD143" s="23"/>
      <c r="BBE143" s="23"/>
      <c r="BBF143" s="23"/>
      <c r="BBG143" s="23"/>
      <c r="BBH143" s="23"/>
      <c r="BBI143" s="23"/>
      <c r="BBJ143" s="23"/>
      <c r="BBK143" s="23"/>
      <c r="BBL143" s="23"/>
      <c r="BBM143" s="23"/>
      <c r="BBN143" s="23"/>
      <c r="BBO143" s="23"/>
      <c r="BBP143" s="23"/>
      <c r="BBQ143" s="23"/>
      <c r="BBR143" s="23"/>
      <c r="BBS143" s="23"/>
      <c r="BBT143" s="23"/>
      <c r="BBU143" s="23"/>
      <c r="BBV143" s="23"/>
      <c r="BBW143" s="23"/>
      <c r="BBX143" s="23"/>
      <c r="BBY143" s="23"/>
      <c r="BBZ143" s="23"/>
      <c r="BCA143" s="23"/>
      <c r="BCB143" s="23"/>
      <c r="BCC143" s="23"/>
      <c r="BCD143" s="23"/>
      <c r="BCE143" s="23"/>
      <c r="BCF143" s="23"/>
      <c r="BCG143" s="23"/>
      <c r="BCH143" s="23"/>
      <c r="BCI143" s="23"/>
      <c r="BCJ143" s="23"/>
      <c r="BCK143" s="23"/>
      <c r="BCL143" s="23"/>
      <c r="BCM143" s="23"/>
      <c r="BCN143" s="23"/>
      <c r="BCO143" s="23"/>
      <c r="BCP143" s="23"/>
      <c r="BCQ143" s="23"/>
      <c r="BCR143" s="23"/>
      <c r="BCS143" s="23"/>
      <c r="BCT143" s="23"/>
      <c r="BCU143" s="23"/>
      <c r="BCV143" s="23"/>
      <c r="BCW143" s="23"/>
      <c r="BCX143" s="23"/>
      <c r="BCY143" s="23"/>
      <c r="BCZ143" s="23"/>
      <c r="BDA143" s="23"/>
      <c r="BDB143" s="23"/>
      <c r="BDC143" s="23"/>
      <c r="BDD143" s="23"/>
      <c r="BDE143" s="23"/>
      <c r="BDF143" s="23"/>
      <c r="BDG143" s="23"/>
      <c r="BDH143" s="23"/>
      <c r="BDI143" s="23"/>
      <c r="BDJ143" s="23"/>
      <c r="BDK143" s="23"/>
      <c r="BDL143" s="23"/>
      <c r="BDM143" s="23"/>
      <c r="BDN143" s="23"/>
      <c r="BDO143" s="23"/>
      <c r="BDP143" s="23"/>
      <c r="BDQ143" s="23"/>
      <c r="BDR143" s="23"/>
      <c r="BDS143" s="23"/>
      <c r="BDT143" s="23"/>
      <c r="BDU143" s="23"/>
      <c r="BDV143" s="23"/>
      <c r="BDW143" s="23"/>
      <c r="BDX143" s="23"/>
      <c r="BDY143" s="23"/>
      <c r="BDZ143" s="23"/>
      <c r="BEA143" s="23"/>
      <c r="BEB143" s="23"/>
      <c r="BEC143" s="23"/>
      <c r="BED143" s="23"/>
      <c r="BEE143" s="23"/>
      <c r="BEF143" s="23"/>
      <c r="BEG143" s="23"/>
      <c r="BEH143" s="23"/>
      <c r="BEI143" s="23"/>
      <c r="BEJ143" s="23"/>
      <c r="BEK143" s="23"/>
      <c r="BEL143" s="23"/>
      <c r="BEM143" s="23"/>
      <c r="BEN143" s="23"/>
      <c r="BEO143" s="23"/>
      <c r="BEP143" s="23"/>
      <c r="BEQ143" s="23"/>
      <c r="BER143" s="23"/>
      <c r="BES143" s="23"/>
      <c r="BET143" s="23"/>
      <c r="BEU143" s="23"/>
      <c r="BEV143" s="23"/>
      <c r="BEW143" s="23"/>
      <c r="BEX143" s="23"/>
      <c r="BEY143" s="23"/>
      <c r="BEZ143" s="23"/>
      <c r="BFA143" s="23"/>
      <c r="BFB143" s="23"/>
      <c r="BFC143" s="23"/>
      <c r="BFD143" s="23"/>
      <c r="BFE143" s="23"/>
      <c r="BFF143" s="23"/>
      <c r="BFG143" s="23"/>
      <c r="BFH143" s="23"/>
      <c r="BFI143" s="23"/>
      <c r="BFJ143" s="23"/>
      <c r="BFK143" s="23"/>
      <c r="BFL143" s="23"/>
      <c r="BFM143" s="23"/>
      <c r="BFN143" s="23"/>
      <c r="BFO143" s="23"/>
      <c r="BFP143" s="23"/>
      <c r="BFQ143" s="23"/>
      <c r="BFR143" s="23"/>
      <c r="BFS143" s="23"/>
      <c r="BFT143" s="23"/>
      <c r="BFU143" s="23"/>
      <c r="BFV143" s="23"/>
      <c r="BFW143" s="23"/>
      <c r="BFX143" s="23"/>
      <c r="BFY143" s="23"/>
      <c r="BFZ143" s="23"/>
      <c r="BGA143" s="23"/>
      <c r="BGB143" s="23"/>
      <c r="BGC143" s="23"/>
      <c r="BGD143" s="23"/>
      <c r="BGE143" s="23"/>
      <c r="BGF143" s="23"/>
      <c r="BGG143" s="23"/>
      <c r="BGH143" s="23"/>
      <c r="BGI143" s="23"/>
      <c r="BGJ143" s="23"/>
      <c r="BGK143" s="23"/>
      <c r="BGL143" s="23"/>
      <c r="BGM143" s="23"/>
      <c r="BGN143" s="23"/>
      <c r="BGO143" s="23"/>
      <c r="BGP143" s="23"/>
      <c r="BGQ143" s="23"/>
      <c r="BGR143" s="23"/>
      <c r="BGS143" s="23"/>
      <c r="BGT143" s="23"/>
      <c r="BGU143" s="23"/>
      <c r="BGV143" s="23"/>
      <c r="BGW143" s="23"/>
      <c r="BGX143" s="23"/>
      <c r="BGY143" s="23"/>
      <c r="BGZ143" s="23"/>
      <c r="BHA143" s="23"/>
      <c r="BHB143" s="23"/>
      <c r="BHC143" s="23"/>
      <c r="BHD143" s="23"/>
      <c r="BHE143" s="23"/>
      <c r="BHF143" s="23"/>
      <c r="BHG143" s="23"/>
      <c r="BHH143" s="23"/>
      <c r="BHI143" s="23"/>
      <c r="BHJ143" s="23"/>
      <c r="BHK143" s="23"/>
      <c r="BHL143" s="23"/>
      <c r="BHM143" s="23"/>
      <c r="BHN143" s="23"/>
      <c r="BHO143" s="23"/>
      <c r="BHP143" s="23"/>
      <c r="BHQ143" s="23"/>
      <c r="BHR143" s="23"/>
      <c r="BHS143" s="23"/>
      <c r="BHT143" s="23"/>
      <c r="BHU143" s="23"/>
      <c r="BHV143" s="23"/>
      <c r="BHW143" s="23"/>
      <c r="BHX143" s="23"/>
      <c r="BHY143" s="23"/>
      <c r="BHZ143" s="23"/>
      <c r="BIA143" s="23"/>
      <c r="BIB143" s="23"/>
      <c r="BIC143" s="23"/>
      <c r="BID143" s="23"/>
      <c r="BIE143" s="23"/>
      <c r="BIF143" s="23"/>
      <c r="BIG143" s="23"/>
      <c r="BIH143" s="23"/>
      <c r="BII143" s="23"/>
      <c r="BIJ143" s="23"/>
      <c r="BIK143" s="23"/>
      <c r="BIL143" s="23"/>
      <c r="BIM143" s="23"/>
      <c r="BIN143" s="23"/>
      <c r="BIO143" s="23"/>
      <c r="BIP143" s="23"/>
      <c r="BIQ143" s="23"/>
      <c r="BIR143" s="23"/>
      <c r="BIS143" s="23"/>
      <c r="BIT143" s="23"/>
      <c r="BIU143" s="23"/>
      <c r="BIV143" s="23"/>
      <c r="BIW143" s="23"/>
      <c r="BIX143" s="23"/>
      <c r="BIY143" s="23"/>
      <c r="BIZ143" s="23"/>
      <c r="BJA143" s="23"/>
      <c r="BJB143" s="23"/>
      <c r="BJC143" s="23"/>
      <c r="BJD143" s="23"/>
      <c r="BJE143" s="23"/>
      <c r="BJF143" s="23"/>
      <c r="BJG143" s="23"/>
      <c r="BJH143" s="23"/>
      <c r="BJI143" s="23"/>
      <c r="BJJ143" s="23"/>
      <c r="BJK143" s="23"/>
      <c r="BJL143" s="23"/>
      <c r="BJM143" s="23"/>
      <c r="BJN143" s="23"/>
      <c r="BJO143" s="23"/>
      <c r="BJP143" s="23"/>
      <c r="BJQ143" s="23"/>
      <c r="BJR143" s="23"/>
      <c r="BJS143" s="23"/>
      <c r="BJT143" s="23"/>
      <c r="BJU143" s="23"/>
      <c r="BJV143" s="23"/>
      <c r="BJW143" s="23"/>
      <c r="BJX143" s="23"/>
      <c r="BJY143" s="23"/>
      <c r="BJZ143" s="23"/>
      <c r="BKA143" s="23"/>
      <c r="BKB143" s="23"/>
      <c r="BKC143" s="23"/>
      <c r="BKD143" s="23"/>
      <c r="BKE143" s="23"/>
      <c r="BKF143" s="23"/>
      <c r="BKG143" s="23"/>
      <c r="BKH143" s="23"/>
      <c r="BKI143" s="23"/>
      <c r="BKJ143" s="23"/>
      <c r="BKK143" s="23"/>
      <c r="BKL143" s="23"/>
      <c r="BKM143" s="23"/>
      <c r="BKN143" s="23"/>
      <c r="BKO143" s="23"/>
      <c r="BKP143" s="23"/>
      <c r="BKQ143" s="23"/>
      <c r="BKR143" s="23"/>
      <c r="BKS143" s="23"/>
      <c r="BKT143" s="23"/>
      <c r="BKU143" s="23"/>
      <c r="BKV143" s="23"/>
      <c r="BKW143" s="23"/>
      <c r="BKX143" s="23"/>
      <c r="BKY143" s="23"/>
      <c r="BKZ143" s="23"/>
      <c r="BLA143" s="23"/>
      <c r="BLB143" s="23"/>
      <c r="BLC143" s="23"/>
      <c r="BLD143" s="23"/>
      <c r="BLE143" s="23"/>
      <c r="BLF143" s="23"/>
      <c r="BLG143" s="23"/>
      <c r="BLH143" s="23"/>
      <c r="BLI143" s="23"/>
      <c r="BLJ143" s="23"/>
      <c r="BLK143" s="23"/>
      <c r="BLL143" s="23"/>
      <c r="BLM143" s="23"/>
      <c r="BLN143" s="23"/>
      <c r="BLO143" s="23"/>
      <c r="BLP143" s="23"/>
      <c r="BLQ143" s="23"/>
      <c r="BLR143" s="23"/>
      <c r="BLS143" s="23"/>
      <c r="BLT143" s="23"/>
      <c r="BLU143" s="23"/>
      <c r="BLV143" s="23"/>
      <c r="BLW143" s="23"/>
      <c r="BLX143" s="23"/>
      <c r="BLY143" s="23"/>
      <c r="BLZ143" s="23"/>
      <c r="BMA143" s="23"/>
      <c r="BMB143" s="23"/>
      <c r="BMC143" s="23"/>
      <c r="BMD143" s="23"/>
      <c r="BME143" s="23"/>
      <c r="BMF143" s="23"/>
      <c r="BMG143" s="23"/>
      <c r="BMH143" s="23"/>
      <c r="BMI143" s="23"/>
      <c r="BMJ143" s="23"/>
      <c r="BMK143" s="23"/>
      <c r="BML143" s="23"/>
      <c r="BMM143" s="23"/>
      <c r="BMN143" s="23"/>
      <c r="BMO143" s="23"/>
      <c r="BMP143" s="23"/>
      <c r="BMQ143" s="23"/>
      <c r="BMR143" s="23"/>
      <c r="BMS143" s="23"/>
      <c r="BMT143" s="23"/>
      <c r="BMU143" s="23"/>
      <c r="BMV143" s="23"/>
      <c r="BMW143" s="23"/>
      <c r="BMX143" s="23"/>
      <c r="BMY143" s="23"/>
      <c r="BMZ143" s="23"/>
      <c r="BNA143" s="23"/>
      <c r="BNB143" s="23"/>
      <c r="BNC143" s="23"/>
      <c r="BND143" s="23"/>
      <c r="BNE143" s="23"/>
      <c r="BNF143" s="23"/>
      <c r="BNG143" s="23"/>
      <c r="BNH143" s="23"/>
      <c r="BNI143" s="23"/>
      <c r="BNJ143" s="23"/>
      <c r="BNK143" s="23"/>
      <c r="BNL143" s="23"/>
      <c r="BNM143" s="23"/>
      <c r="BNN143" s="23"/>
      <c r="BNO143" s="23"/>
      <c r="BNP143" s="23"/>
      <c r="BNQ143" s="23"/>
      <c r="BNR143" s="23"/>
      <c r="BNS143" s="23"/>
      <c r="BNT143" s="23"/>
      <c r="BNU143" s="23"/>
      <c r="BNV143" s="23"/>
      <c r="BNW143" s="23"/>
      <c r="BNX143" s="23"/>
      <c r="BNY143" s="23"/>
      <c r="BNZ143" s="23"/>
      <c r="BOA143" s="23"/>
      <c r="BOB143" s="23"/>
      <c r="BOC143" s="23"/>
      <c r="BOD143" s="23"/>
      <c r="BOE143" s="23"/>
      <c r="BOF143" s="23"/>
      <c r="BOG143" s="23"/>
      <c r="BOH143" s="23"/>
      <c r="BOI143" s="23"/>
      <c r="BOJ143" s="23"/>
      <c r="BOK143" s="23"/>
      <c r="BOL143" s="23"/>
      <c r="BOM143" s="23"/>
      <c r="BON143" s="23"/>
      <c r="BOO143" s="23"/>
      <c r="BOP143" s="23"/>
      <c r="BOQ143" s="23"/>
      <c r="BOR143" s="23"/>
      <c r="BOS143" s="23"/>
      <c r="BOT143" s="23"/>
      <c r="BOU143" s="23"/>
      <c r="BOV143" s="23"/>
      <c r="BOW143" s="23"/>
      <c r="BOX143" s="23"/>
      <c r="BOY143" s="23"/>
      <c r="BOZ143" s="23"/>
      <c r="BPA143" s="23"/>
      <c r="BPB143" s="23"/>
      <c r="BPC143" s="23"/>
      <c r="BPD143" s="23"/>
      <c r="BPE143" s="23"/>
      <c r="BPF143" s="23"/>
      <c r="BPG143" s="23"/>
      <c r="BPH143" s="23"/>
      <c r="BPI143" s="23"/>
      <c r="BPJ143" s="23"/>
      <c r="BPK143" s="23"/>
    </row>
    <row r="144" spans="1:1779" s="29" customFormat="1" ht="15" customHeight="1" x14ac:dyDescent="0.25">
      <c r="A144" s="235"/>
      <c r="B144" s="98" t="s">
        <v>59</v>
      </c>
      <c r="C144" s="229" t="s">
        <v>31</v>
      </c>
      <c r="D144" s="229" t="s">
        <v>31</v>
      </c>
      <c r="E144" s="159" t="s">
        <v>30</v>
      </c>
      <c r="F144" s="159" t="s">
        <v>90</v>
      </c>
      <c r="G144" s="156" t="s">
        <v>25</v>
      </c>
      <c r="H144" s="157"/>
      <c r="I144" s="157"/>
      <c r="J144" s="157"/>
      <c r="K144" s="158"/>
      <c r="L144" s="159" t="s">
        <v>87</v>
      </c>
      <c r="M144" s="159" t="s">
        <v>92</v>
      </c>
      <c r="N144" s="159" t="s">
        <v>88</v>
      </c>
      <c r="O144" s="159" t="s">
        <v>89</v>
      </c>
      <c r="P144" s="98" t="s">
        <v>96</v>
      </c>
      <c r="Q144" s="28"/>
      <c r="R144" s="28"/>
      <c r="S144" s="28"/>
      <c r="T144" s="28"/>
    </row>
    <row r="145" spans="1:1779" s="29" customFormat="1" x14ac:dyDescent="0.25">
      <c r="A145" s="311"/>
      <c r="B145" s="99"/>
      <c r="C145" s="230"/>
      <c r="D145" s="230"/>
      <c r="E145" s="159"/>
      <c r="F145" s="159"/>
      <c r="G145" s="84" t="s">
        <v>26</v>
      </c>
      <c r="H145" s="84" t="s">
        <v>27</v>
      </c>
      <c r="I145" s="84" t="s">
        <v>28</v>
      </c>
      <c r="J145" s="84"/>
      <c r="K145" s="84" t="s">
        <v>29</v>
      </c>
      <c r="L145" s="159"/>
      <c r="M145" s="159"/>
      <c r="N145" s="159"/>
      <c r="O145" s="159"/>
      <c r="P145" s="117"/>
      <c r="Q145" s="28"/>
      <c r="R145" s="28"/>
      <c r="S145" s="28"/>
      <c r="T145" s="28"/>
    </row>
    <row r="146" spans="1:1779" s="29" customFormat="1" ht="51.75" customHeight="1" x14ac:dyDescent="0.25">
      <c r="A146" s="314"/>
      <c r="B146" s="100"/>
      <c r="C146" s="231"/>
      <c r="D146" s="231"/>
      <c r="E146" s="84">
        <v>400</v>
      </c>
      <c r="F146" s="84">
        <v>100</v>
      </c>
      <c r="G146" s="84">
        <v>0</v>
      </c>
      <c r="H146" s="82">
        <v>0</v>
      </c>
      <c r="I146" s="84">
        <v>0</v>
      </c>
      <c r="J146" s="84"/>
      <c r="K146" s="82">
        <v>100</v>
      </c>
      <c r="L146" s="84">
        <v>100</v>
      </c>
      <c r="M146" s="84">
        <v>100</v>
      </c>
      <c r="N146" s="84">
        <v>100</v>
      </c>
      <c r="O146" s="84">
        <v>100</v>
      </c>
      <c r="P146" s="118"/>
      <c r="Q146" s="28"/>
      <c r="R146" s="28"/>
      <c r="S146" s="28"/>
      <c r="T146" s="28"/>
    </row>
    <row r="147" spans="1:1779" s="18" customFormat="1" ht="19.5" customHeight="1" x14ac:dyDescent="0.25">
      <c r="A147" s="245"/>
      <c r="B147" s="258" t="s">
        <v>18</v>
      </c>
      <c r="C147" s="259"/>
      <c r="D147" s="260"/>
      <c r="E147" s="53">
        <f>SUM(F147:O147)</f>
        <v>426124.81</v>
      </c>
      <c r="F147" s="206">
        <f>F148</f>
        <v>87828.81</v>
      </c>
      <c r="G147" s="207"/>
      <c r="H147" s="207"/>
      <c r="I147" s="207"/>
      <c r="J147" s="207"/>
      <c r="K147" s="208"/>
      <c r="L147" s="53">
        <f>L148</f>
        <v>84574</v>
      </c>
      <c r="M147" s="89">
        <f>M148</f>
        <v>84574</v>
      </c>
      <c r="N147" s="53">
        <f>N148</f>
        <v>84574</v>
      </c>
      <c r="O147" s="53">
        <f>O111</f>
        <v>84574</v>
      </c>
      <c r="P147" s="229"/>
    </row>
    <row r="148" spans="1:1779" s="18" customFormat="1" x14ac:dyDescent="0.25">
      <c r="A148" s="245"/>
      <c r="B148" s="263" t="s">
        <v>11</v>
      </c>
      <c r="C148" s="264"/>
      <c r="D148" s="265"/>
      <c r="E148" s="53">
        <f>SUM(F148:O148)</f>
        <v>426124.81</v>
      </c>
      <c r="F148" s="206">
        <f>F113+F119+F123+F127+F131+F135+F139+F143+F106</f>
        <v>87828.81</v>
      </c>
      <c r="G148" s="207"/>
      <c r="H148" s="207"/>
      <c r="I148" s="207"/>
      <c r="J148" s="207"/>
      <c r="K148" s="208"/>
      <c r="L148" s="53">
        <f>L113+L119+L123+L127+L131+L135+L139+L143+L106</f>
        <v>84574</v>
      </c>
      <c r="M148" s="89">
        <f>M111</f>
        <v>84574</v>
      </c>
      <c r="N148" s="53">
        <f>N111</f>
        <v>84574</v>
      </c>
      <c r="O148" s="53">
        <f>O147</f>
        <v>84574</v>
      </c>
      <c r="P148" s="242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  <c r="LQ148" s="17"/>
      <c r="LR148" s="17"/>
      <c r="LS148" s="17"/>
      <c r="LT148" s="17"/>
      <c r="LU148" s="17"/>
      <c r="LV148" s="17"/>
      <c r="LW148" s="17"/>
      <c r="LX148" s="17"/>
      <c r="LY148" s="17"/>
      <c r="LZ148" s="17"/>
      <c r="MA148" s="17"/>
      <c r="MB148" s="17"/>
      <c r="MC148" s="17"/>
      <c r="MD148" s="17"/>
      <c r="ME148" s="17"/>
      <c r="MF148" s="17"/>
      <c r="MG148" s="17"/>
      <c r="MH148" s="17"/>
      <c r="MI148" s="17"/>
      <c r="MJ148" s="17"/>
      <c r="MK148" s="17"/>
      <c r="ML148" s="17"/>
      <c r="MM148" s="17"/>
      <c r="MN148" s="17"/>
      <c r="MO148" s="17"/>
      <c r="MP148" s="17"/>
      <c r="MQ148" s="17"/>
      <c r="MR148" s="17"/>
      <c r="MS148" s="17"/>
      <c r="MT148" s="17"/>
      <c r="MU148" s="17"/>
      <c r="MV148" s="17"/>
      <c r="MW148" s="17"/>
      <c r="MX148" s="17"/>
      <c r="MY148" s="17"/>
      <c r="MZ148" s="17"/>
      <c r="NA148" s="17"/>
      <c r="NB148" s="17"/>
      <c r="NC148" s="17"/>
      <c r="ND148" s="17"/>
      <c r="NE148" s="17"/>
      <c r="NF148" s="17"/>
      <c r="NG148" s="17"/>
      <c r="NH148" s="17"/>
      <c r="NI148" s="17"/>
      <c r="NJ148" s="17"/>
      <c r="NK148" s="17"/>
      <c r="NL148" s="17"/>
      <c r="NM148" s="17"/>
      <c r="NN148" s="17"/>
      <c r="NO148" s="17"/>
      <c r="NP148" s="17"/>
      <c r="NQ148" s="17"/>
      <c r="NR148" s="17"/>
      <c r="NS148" s="17"/>
      <c r="NT148" s="17"/>
      <c r="NU148" s="17"/>
      <c r="NV148" s="17"/>
      <c r="NW148" s="17"/>
      <c r="NX148" s="17"/>
      <c r="NY148" s="17"/>
      <c r="NZ148" s="17"/>
      <c r="OA148" s="17"/>
      <c r="OB148" s="17"/>
      <c r="OC148" s="17"/>
      <c r="OD148" s="17"/>
      <c r="OE148" s="17"/>
      <c r="OF148" s="17"/>
      <c r="OG148" s="17"/>
      <c r="OH148" s="17"/>
      <c r="OI148" s="17"/>
      <c r="OJ148" s="17"/>
      <c r="OK148" s="17"/>
      <c r="OL148" s="17"/>
      <c r="OM148" s="17"/>
      <c r="ON148" s="17"/>
      <c r="OO148" s="17"/>
      <c r="OP148" s="17"/>
      <c r="OQ148" s="17"/>
      <c r="OR148" s="17"/>
      <c r="OS148" s="17"/>
      <c r="OT148" s="17"/>
      <c r="OU148" s="17"/>
      <c r="OV148" s="17"/>
      <c r="OW148" s="17"/>
      <c r="OX148" s="17"/>
      <c r="OY148" s="17"/>
      <c r="OZ148" s="17"/>
      <c r="PA148" s="17"/>
      <c r="PB148" s="17"/>
      <c r="PC148" s="17"/>
      <c r="PD148" s="17"/>
      <c r="PE148" s="17"/>
      <c r="PF148" s="17"/>
      <c r="PG148" s="17"/>
      <c r="PH148" s="17"/>
      <c r="PI148" s="17"/>
      <c r="PJ148" s="17"/>
      <c r="PK148" s="17"/>
      <c r="PL148" s="17"/>
      <c r="PM148" s="17"/>
      <c r="PN148" s="17"/>
      <c r="PO148" s="17"/>
      <c r="PP148" s="17"/>
      <c r="PQ148" s="17"/>
      <c r="PR148" s="17"/>
      <c r="PS148" s="17"/>
      <c r="PT148" s="17"/>
      <c r="PU148" s="17"/>
      <c r="PV148" s="17"/>
      <c r="PW148" s="17"/>
      <c r="PX148" s="17"/>
      <c r="PY148" s="17"/>
      <c r="PZ148" s="17"/>
      <c r="QA148" s="17"/>
      <c r="QB148" s="17"/>
      <c r="QC148" s="17"/>
      <c r="QD148" s="17"/>
      <c r="QE148" s="17"/>
      <c r="QF148" s="17"/>
      <c r="QG148" s="17"/>
      <c r="QH148" s="17"/>
      <c r="QI148" s="17"/>
      <c r="QJ148" s="17"/>
      <c r="QK148" s="17"/>
      <c r="QL148" s="17"/>
      <c r="QM148" s="17"/>
      <c r="QN148" s="17"/>
      <c r="QO148" s="17"/>
      <c r="QP148" s="17"/>
      <c r="QQ148" s="17"/>
      <c r="QR148" s="17"/>
      <c r="QS148" s="17"/>
      <c r="QT148" s="17"/>
      <c r="QU148" s="17"/>
      <c r="QV148" s="17"/>
      <c r="QW148" s="17"/>
      <c r="QX148" s="17"/>
      <c r="QY148" s="17"/>
      <c r="QZ148" s="17"/>
      <c r="RA148" s="17"/>
      <c r="RB148" s="17"/>
      <c r="RC148" s="17"/>
      <c r="RD148" s="17"/>
      <c r="RE148" s="17"/>
      <c r="RF148" s="17"/>
      <c r="RG148" s="17"/>
      <c r="RH148" s="17"/>
      <c r="RI148" s="17"/>
      <c r="RJ148" s="17"/>
      <c r="RK148" s="17"/>
      <c r="RL148" s="17"/>
      <c r="RM148" s="17"/>
      <c r="RN148" s="17"/>
      <c r="RO148" s="17"/>
      <c r="RP148" s="17"/>
      <c r="RQ148" s="17"/>
      <c r="RR148" s="17"/>
      <c r="RS148" s="17"/>
      <c r="RT148" s="17"/>
      <c r="RU148" s="17"/>
      <c r="RV148" s="17"/>
      <c r="RW148" s="17"/>
      <c r="RX148" s="17"/>
      <c r="RY148" s="17"/>
      <c r="RZ148" s="17"/>
      <c r="SA148" s="17"/>
      <c r="SB148" s="17"/>
      <c r="SC148" s="17"/>
      <c r="SD148" s="17"/>
      <c r="SE148" s="17"/>
      <c r="SF148" s="17"/>
      <c r="SG148" s="17"/>
      <c r="SH148" s="17"/>
      <c r="SI148" s="17"/>
      <c r="SJ148" s="17"/>
      <c r="SK148" s="17"/>
      <c r="SL148" s="17"/>
      <c r="SM148" s="17"/>
      <c r="SN148" s="17"/>
      <c r="SO148" s="17"/>
      <c r="SP148" s="17"/>
      <c r="SQ148" s="17"/>
      <c r="SR148" s="17"/>
      <c r="SS148" s="17"/>
      <c r="ST148" s="17"/>
      <c r="SU148" s="17"/>
      <c r="SV148" s="17"/>
      <c r="SW148" s="17"/>
      <c r="SX148" s="17"/>
      <c r="SY148" s="17"/>
      <c r="SZ148" s="17"/>
      <c r="TA148" s="17"/>
      <c r="TB148" s="17"/>
      <c r="TC148" s="17"/>
      <c r="TD148" s="17"/>
      <c r="TE148" s="17"/>
      <c r="TF148" s="17"/>
      <c r="TG148" s="17"/>
      <c r="TH148" s="17"/>
      <c r="TI148" s="17"/>
      <c r="TJ148" s="17"/>
      <c r="TK148" s="17"/>
      <c r="TL148" s="17"/>
      <c r="TM148" s="17"/>
      <c r="TN148" s="17"/>
      <c r="TO148" s="17"/>
      <c r="TP148" s="17"/>
      <c r="TQ148" s="17"/>
      <c r="TR148" s="17"/>
      <c r="TS148" s="17"/>
      <c r="TT148" s="17"/>
      <c r="TU148" s="17"/>
      <c r="TV148" s="17"/>
      <c r="TW148" s="17"/>
      <c r="TX148" s="17"/>
      <c r="TY148" s="17"/>
      <c r="TZ148" s="17"/>
      <c r="UA148" s="17"/>
      <c r="UB148" s="17"/>
      <c r="UC148" s="17"/>
      <c r="UD148" s="17"/>
      <c r="UE148" s="17"/>
      <c r="UF148" s="17"/>
      <c r="UG148" s="17"/>
      <c r="UH148" s="17"/>
      <c r="UI148" s="17"/>
      <c r="UJ148" s="17"/>
      <c r="UK148" s="17"/>
      <c r="UL148" s="17"/>
      <c r="UM148" s="17"/>
      <c r="UN148" s="17"/>
      <c r="UO148" s="17"/>
      <c r="UP148" s="17"/>
      <c r="UQ148" s="17"/>
      <c r="UR148" s="17"/>
      <c r="US148" s="17"/>
      <c r="UT148" s="17"/>
      <c r="UU148" s="17"/>
      <c r="UV148" s="17"/>
      <c r="UW148" s="17"/>
      <c r="UX148" s="17"/>
      <c r="UY148" s="17"/>
      <c r="UZ148" s="17"/>
      <c r="VA148" s="17"/>
      <c r="VB148" s="17"/>
      <c r="VC148" s="17"/>
      <c r="VD148" s="17"/>
      <c r="VE148" s="17"/>
      <c r="VF148" s="17"/>
      <c r="VG148" s="17"/>
      <c r="VH148" s="17"/>
      <c r="VI148" s="17"/>
      <c r="VJ148" s="17"/>
      <c r="VK148" s="17"/>
      <c r="VL148" s="17"/>
      <c r="VM148" s="17"/>
      <c r="VN148" s="17"/>
      <c r="VO148" s="17"/>
      <c r="VP148" s="17"/>
      <c r="VQ148" s="17"/>
      <c r="VR148" s="17"/>
      <c r="VS148" s="17"/>
      <c r="VT148" s="17"/>
      <c r="VU148" s="17"/>
      <c r="VV148" s="17"/>
      <c r="VW148" s="17"/>
      <c r="VX148" s="17"/>
      <c r="VY148" s="17"/>
      <c r="VZ148" s="17"/>
      <c r="WA148" s="17"/>
      <c r="WB148" s="17"/>
      <c r="WC148" s="17"/>
      <c r="WD148" s="17"/>
      <c r="WE148" s="17"/>
      <c r="WF148" s="17"/>
      <c r="WG148" s="17"/>
      <c r="WH148" s="17"/>
      <c r="WI148" s="17"/>
      <c r="WJ148" s="17"/>
      <c r="WK148" s="17"/>
      <c r="WL148" s="17"/>
      <c r="WM148" s="17"/>
      <c r="WN148" s="17"/>
      <c r="WO148" s="17"/>
      <c r="WP148" s="17"/>
      <c r="WQ148" s="17"/>
      <c r="WR148" s="17"/>
      <c r="WS148" s="17"/>
      <c r="WT148" s="17"/>
      <c r="WU148" s="17"/>
      <c r="WV148" s="17"/>
      <c r="WW148" s="17"/>
      <c r="WX148" s="17"/>
      <c r="WY148" s="17"/>
      <c r="WZ148" s="17"/>
      <c r="XA148" s="17"/>
      <c r="XB148" s="17"/>
      <c r="XC148" s="17"/>
      <c r="XD148" s="17"/>
      <c r="XE148" s="17"/>
      <c r="XF148" s="17"/>
      <c r="XG148" s="17"/>
      <c r="XH148" s="17"/>
      <c r="XI148" s="17"/>
      <c r="XJ148" s="17"/>
      <c r="XK148" s="17"/>
      <c r="XL148" s="17"/>
      <c r="XM148" s="17"/>
      <c r="XN148" s="17"/>
      <c r="XO148" s="17"/>
      <c r="XP148" s="17"/>
      <c r="XQ148" s="17"/>
      <c r="XR148" s="17"/>
      <c r="XS148" s="17"/>
      <c r="XT148" s="17"/>
      <c r="XU148" s="17"/>
      <c r="XV148" s="17"/>
      <c r="XW148" s="17"/>
      <c r="XX148" s="17"/>
      <c r="XY148" s="17"/>
      <c r="XZ148" s="17"/>
      <c r="YA148" s="17"/>
      <c r="YB148" s="17"/>
      <c r="YC148" s="17"/>
      <c r="YD148" s="17"/>
      <c r="YE148" s="17"/>
      <c r="YF148" s="17"/>
      <c r="YG148" s="17"/>
      <c r="YH148" s="17"/>
      <c r="YI148" s="17"/>
      <c r="YJ148" s="17"/>
      <c r="YK148" s="17"/>
      <c r="YL148" s="17"/>
      <c r="YM148" s="17"/>
      <c r="YN148" s="17"/>
      <c r="YO148" s="17"/>
      <c r="YP148" s="17"/>
      <c r="YQ148" s="17"/>
      <c r="YR148" s="17"/>
      <c r="YS148" s="17"/>
      <c r="YT148" s="17"/>
      <c r="YU148" s="17"/>
      <c r="YV148" s="17"/>
      <c r="YW148" s="17"/>
      <c r="YX148" s="17"/>
      <c r="YY148" s="17"/>
      <c r="YZ148" s="17"/>
      <c r="ZA148" s="17"/>
      <c r="ZB148" s="17"/>
      <c r="ZC148" s="17"/>
      <c r="ZD148" s="17"/>
      <c r="ZE148" s="17"/>
      <c r="ZF148" s="17"/>
      <c r="ZG148" s="17"/>
      <c r="ZH148" s="17"/>
      <c r="ZI148" s="17"/>
      <c r="ZJ148" s="17"/>
      <c r="ZK148" s="17"/>
      <c r="ZL148" s="17"/>
      <c r="ZM148" s="17"/>
      <c r="ZN148" s="17"/>
      <c r="ZO148" s="17"/>
      <c r="ZP148" s="17"/>
      <c r="ZQ148" s="17"/>
      <c r="ZR148" s="17"/>
      <c r="ZS148" s="17"/>
      <c r="ZT148" s="17"/>
      <c r="ZU148" s="17"/>
      <c r="ZV148" s="17"/>
      <c r="ZW148" s="17"/>
      <c r="ZX148" s="17"/>
      <c r="ZY148" s="17"/>
      <c r="ZZ148" s="17"/>
      <c r="AAA148" s="17"/>
      <c r="AAB148" s="17"/>
      <c r="AAC148" s="17"/>
      <c r="AAD148" s="17"/>
      <c r="AAE148" s="17"/>
      <c r="AAF148" s="17"/>
      <c r="AAG148" s="17"/>
      <c r="AAH148" s="17"/>
      <c r="AAI148" s="17"/>
      <c r="AAJ148" s="17"/>
      <c r="AAK148" s="17"/>
      <c r="AAL148" s="17"/>
      <c r="AAM148" s="17"/>
      <c r="AAN148" s="17"/>
      <c r="AAO148" s="17"/>
      <c r="AAP148" s="17"/>
      <c r="AAQ148" s="17"/>
      <c r="AAR148" s="17"/>
      <c r="AAS148" s="17"/>
      <c r="AAT148" s="17"/>
      <c r="AAU148" s="17"/>
      <c r="AAV148" s="17"/>
      <c r="AAW148" s="17"/>
      <c r="AAX148" s="17"/>
      <c r="AAY148" s="17"/>
      <c r="AAZ148" s="17"/>
      <c r="ABA148" s="17"/>
      <c r="ABB148" s="17"/>
      <c r="ABC148" s="17"/>
      <c r="ABD148" s="17"/>
      <c r="ABE148" s="17"/>
      <c r="ABF148" s="17"/>
      <c r="ABG148" s="17"/>
      <c r="ABH148" s="17"/>
      <c r="ABI148" s="17"/>
      <c r="ABJ148" s="17"/>
      <c r="ABK148" s="17"/>
      <c r="ABL148" s="17"/>
      <c r="ABM148" s="17"/>
      <c r="ABN148" s="17"/>
      <c r="ABO148" s="17"/>
      <c r="ABP148" s="17"/>
      <c r="ABQ148" s="17"/>
      <c r="ABR148" s="17"/>
      <c r="ABS148" s="17"/>
      <c r="ABT148" s="17"/>
      <c r="ABU148" s="17"/>
      <c r="ABV148" s="17"/>
      <c r="ABW148" s="17"/>
      <c r="ABX148" s="17"/>
      <c r="ABY148" s="17"/>
      <c r="ABZ148" s="17"/>
      <c r="ACA148" s="17"/>
      <c r="ACB148" s="17"/>
      <c r="ACC148" s="17"/>
      <c r="ACD148" s="17"/>
      <c r="ACE148" s="17"/>
      <c r="ACF148" s="17"/>
      <c r="ACG148" s="17"/>
      <c r="ACH148" s="17"/>
      <c r="ACI148" s="17"/>
      <c r="ACJ148" s="17"/>
      <c r="ACK148" s="17"/>
      <c r="ACL148" s="17"/>
      <c r="ACM148" s="17"/>
      <c r="ACN148" s="17"/>
      <c r="ACO148" s="17"/>
      <c r="ACP148" s="17"/>
      <c r="ACQ148" s="17"/>
      <c r="ACR148" s="17"/>
      <c r="ACS148" s="17"/>
      <c r="ACT148" s="17"/>
      <c r="ACU148" s="17"/>
      <c r="ACV148" s="17"/>
      <c r="ACW148" s="17"/>
      <c r="ACX148" s="17"/>
      <c r="ACY148" s="17"/>
      <c r="ACZ148" s="17"/>
      <c r="ADA148" s="17"/>
      <c r="ADB148" s="17"/>
      <c r="ADC148" s="17"/>
      <c r="ADD148" s="17"/>
      <c r="ADE148" s="17"/>
      <c r="ADF148" s="17"/>
      <c r="ADG148" s="17"/>
      <c r="ADH148" s="17"/>
      <c r="ADI148" s="17"/>
      <c r="ADJ148" s="17"/>
      <c r="ADK148" s="17"/>
      <c r="ADL148" s="17"/>
      <c r="ADM148" s="17"/>
      <c r="ADN148" s="17"/>
      <c r="ADO148" s="17"/>
      <c r="ADP148" s="17"/>
      <c r="ADQ148" s="17"/>
      <c r="ADR148" s="17"/>
      <c r="ADS148" s="17"/>
      <c r="ADT148" s="17"/>
      <c r="ADU148" s="17"/>
      <c r="ADV148" s="17"/>
      <c r="ADW148" s="17"/>
      <c r="ADX148" s="17"/>
      <c r="ADY148" s="17"/>
      <c r="ADZ148" s="17"/>
      <c r="AEA148" s="17"/>
      <c r="AEB148" s="17"/>
      <c r="AEC148" s="17"/>
      <c r="AED148" s="17"/>
      <c r="AEE148" s="17"/>
      <c r="AEF148" s="17"/>
      <c r="AEG148" s="17"/>
      <c r="AEH148" s="17"/>
      <c r="AEI148" s="17"/>
      <c r="AEJ148" s="17"/>
      <c r="AEK148" s="17"/>
      <c r="AEL148" s="17"/>
      <c r="AEM148" s="17"/>
      <c r="AEN148" s="17"/>
      <c r="AEO148" s="17"/>
      <c r="AEP148" s="17"/>
      <c r="AEQ148" s="17"/>
      <c r="AER148" s="17"/>
      <c r="AES148" s="17"/>
      <c r="AET148" s="17"/>
      <c r="AEU148" s="17"/>
      <c r="AEV148" s="17"/>
      <c r="AEW148" s="17"/>
      <c r="AEX148" s="17"/>
      <c r="AEY148" s="17"/>
      <c r="AEZ148" s="17"/>
      <c r="AFA148" s="17"/>
      <c r="AFB148" s="17"/>
      <c r="AFC148" s="17"/>
      <c r="AFD148" s="17"/>
      <c r="AFE148" s="17"/>
      <c r="AFF148" s="17"/>
      <c r="AFG148" s="17"/>
      <c r="AFH148" s="17"/>
      <c r="AFI148" s="17"/>
      <c r="AFJ148" s="17"/>
      <c r="AFK148" s="17"/>
      <c r="AFL148" s="17"/>
      <c r="AFM148" s="17"/>
      <c r="AFN148" s="17"/>
      <c r="AFO148" s="17"/>
      <c r="AFP148" s="17"/>
      <c r="AFQ148" s="17"/>
      <c r="AFR148" s="17"/>
      <c r="AFS148" s="17"/>
      <c r="AFT148" s="17"/>
      <c r="AFU148" s="17"/>
      <c r="AFV148" s="17"/>
      <c r="AFW148" s="17"/>
      <c r="AFX148" s="17"/>
      <c r="AFY148" s="17"/>
      <c r="AFZ148" s="17"/>
      <c r="AGA148" s="17"/>
      <c r="AGB148" s="17"/>
      <c r="AGC148" s="17"/>
      <c r="AGD148" s="17"/>
      <c r="AGE148" s="17"/>
      <c r="AGF148" s="17"/>
      <c r="AGG148" s="17"/>
      <c r="AGH148" s="17"/>
      <c r="AGI148" s="17"/>
      <c r="AGJ148" s="17"/>
      <c r="AGK148" s="17"/>
      <c r="AGL148" s="17"/>
      <c r="AGM148" s="17"/>
      <c r="AGN148" s="17"/>
      <c r="AGO148" s="17"/>
      <c r="AGP148" s="17"/>
      <c r="AGQ148" s="17"/>
      <c r="AGR148" s="17"/>
      <c r="AGS148" s="17"/>
      <c r="AGT148" s="17"/>
      <c r="AGU148" s="17"/>
      <c r="AGV148" s="17"/>
      <c r="AGW148" s="17"/>
      <c r="AGX148" s="17"/>
      <c r="AGY148" s="17"/>
      <c r="AGZ148" s="17"/>
      <c r="AHA148" s="17"/>
      <c r="AHB148" s="17"/>
      <c r="AHC148" s="17"/>
      <c r="AHD148" s="17"/>
      <c r="AHE148" s="17"/>
      <c r="AHF148" s="17"/>
      <c r="AHG148" s="17"/>
      <c r="AHH148" s="17"/>
      <c r="AHI148" s="17"/>
      <c r="AHJ148" s="17"/>
      <c r="AHK148" s="17"/>
      <c r="AHL148" s="17"/>
      <c r="AHM148" s="17"/>
      <c r="AHN148" s="17"/>
      <c r="AHO148" s="17"/>
      <c r="AHP148" s="17"/>
      <c r="AHQ148" s="17"/>
      <c r="AHR148" s="17"/>
      <c r="AHS148" s="17"/>
      <c r="AHT148" s="17"/>
      <c r="AHU148" s="17"/>
      <c r="AHV148" s="17"/>
      <c r="AHW148" s="17"/>
      <c r="AHX148" s="17"/>
      <c r="AHY148" s="17"/>
      <c r="AHZ148" s="17"/>
      <c r="AIA148" s="17"/>
      <c r="AIB148" s="17"/>
      <c r="AIC148" s="17"/>
      <c r="AID148" s="17"/>
      <c r="AIE148" s="17"/>
      <c r="AIF148" s="17"/>
      <c r="AIG148" s="17"/>
      <c r="AIH148" s="17"/>
      <c r="AII148" s="17"/>
      <c r="AIJ148" s="17"/>
      <c r="AIK148" s="17"/>
      <c r="AIL148" s="17"/>
      <c r="AIM148" s="17"/>
      <c r="AIN148" s="17"/>
      <c r="AIO148" s="17"/>
      <c r="AIP148" s="17"/>
      <c r="AIQ148" s="17"/>
      <c r="AIR148" s="17"/>
      <c r="AIS148" s="17"/>
      <c r="AIT148" s="17"/>
      <c r="AIU148" s="17"/>
      <c r="AIV148" s="17"/>
      <c r="AIW148" s="17"/>
      <c r="AIX148" s="17"/>
      <c r="AIY148" s="17"/>
      <c r="AIZ148" s="17"/>
      <c r="AJA148" s="17"/>
      <c r="AJB148" s="17"/>
      <c r="AJC148" s="17"/>
      <c r="AJD148" s="17"/>
      <c r="AJE148" s="17"/>
      <c r="AJF148" s="17"/>
      <c r="AJG148" s="17"/>
      <c r="AJH148" s="17"/>
      <c r="AJI148" s="17"/>
      <c r="AJJ148" s="17"/>
      <c r="AJK148" s="17"/>
      <c r="AJL148" s="17"/>
      <c r="AJM148" s="17"/>
      <c r="AJN148" s="17"/>
      <c r="AJO148" s="17"/>
      <c r="AJP148" s="17"/>
      <c r="AJQ148" s="17"/>
      <c r="AJR148" s="17"/>
      <c r="AJS148" s="17"/>
      <c r="AJT148" s="17"/>
      <c r="AJU148" s="17"/>
      <c r="AJV148" s="17"/>
      <c r="AJW148" s="17"/>
      <c r="AJX148" s="17"/>
      <c r="AJY148" s="17"/>
      <c r="AJZ148" s="17"/>
      <c r="AKA148" s="17"/>
      <c r="AKB148" s="17"/>
      <c r="AKC148" s="17"/>
      <c r="AKD148" s="17"/>
      <c r="AKE148" s="17"/>
      <c r="AKF148" s="17"/>
      <c r="AKG148" s="17"/>
      <c r="AKH148" s="17"/>
      <c r="AKI148" s="17"/>
      <c r="AKJ148" s="17"/>
      <c r="AKK148" s="17"/>
      <c r="AKL148" s="17"/>
      <c r="AKM148" s="17"/>
      <c r="AKN148" s="17"/>
      <c r="AKO148" s="17"/>
      <c r="AKP148" s="17"/>
      <c r="AKQ148" s="17"/>
      <c r="AKR148" s="17"/>
      <c r="AKS148" s="17"/>
      <c r="AKT148" s="17"/>
      <c r="AKU148" s="17"/>
      <c r="AKV148" s="17"/>
      <c r="AKW148" s="17"/>
      <c r="AKX148" s="17"/>
      <c r="AKY148" s="17"/>
      <c r="AKZ148" s="17"/>
      <c r="ALA148" s="17"/>
      <c r="ALB148" s="17"/>
      <c r="ALC148" s="17"/>
      <c r="ALD148" s="17"/>
      <c r="ALE148" s="17"/>
      <c r="ALF148" s="17"/>
      <c r="ALG148" s="17"/>
      <c r="ALH148" s="17"/>
      <c r="ALI148" s="17"/>
      <c r="ALJ148" s="17"/>
      <c r="ALK148" s="17"/>
      <c r="ALL148" s="17"/>
      <c r="ALM148" s="17"/>
      <c r="ALN148" s="17"/>
      <c r="ALO148" s="17"/>
      <c r="ALP148" s="17"/>
      <c r="ALQ148" s="17"/>
      <c r="ALR148" s="17"/>
      <c r="ALS148" s="17"/>
      <c r="ALT148" s="17"/>
      <c r="ALU148" s="17"/>
      <c r="ALV148" s="17"/>
      <c r="ALW148" s="17"/>
      <c r="ALX148" s="17"/>
      <c r="ALY148" s="17"/>
      <c r="ALZ148" s="17"/>
      <c r="AMA148" s="17"/>
      <c r="AMB148" s="17"/>
      <c r="AMC148" s="17"/>
      <c r="AMD148" s="17"/>
      <c r="AME148" s="17"/>
      <c r="AMF148" s="17"/>
      <c r="AMG148" s="17"/>
      <c r="AMH148" s="17"/>
      <c r="AMI148" s="17"/>
      <c r="AMJ148" s="17"/>
      <c r="AMK148" s="17"/>
      <c r="AML148" s="17"/>
      <c r="AMM148" s="17"/>
      <c r="AMN148" s="17"/>
      <c r="AMO148" s="17"/>
      <c r="AMP148" s="17"/>
      <c r="AMQ148" s="17"/>
      <c r="AMR148" s="17"/>
      <c r="AMS148" s="17"/>
      <c r="AMT148" s="17"/>
      <c r="AMU148" s="17"/>
      <c r="AMV148" s="17"/>
      <c r="AMW148" s="17"/>
      <c r="AMX148" s="17"/>
      <c r="AMY148" s="17"/>
      <c r="AMZ148" s="17"/>
      <c r="ANA148" s="17"/>
      <c r="ANB148" s="17"/>
      <c r="ANC148" s="17"/>
      <c r="AND148" s="17"/>
      <c r="ANE148" s="17"/>
      <c r="ANF148" s="17"/>
      <c r="ANG148" s="17"/>
      <c r="ANH148" s="17"/>
      <c r="ANI148" s="17"/>
      <c r="ANJ148" s="17"/>
      <c r="ANK148" s="17"/>
      <c r="ANL148" s="17"/>
      <c r="ANM148" s="17"/>
      <c r="ANN148" s="17"/>
      <c r="ANO148" s="17"/>
      <c r="ANP148" s="17"/>
      <c r="ANQ148" s="17"/>
      <c r="ANR148" s="17"/>
      <c r="ANS148" s="17"/>
      <c r="ANT148" s="17"/>
      <c r="ANU148" s="17"/>
      <c r="ANV148" s="17"/>
      <c r="ANW148" s="17"/>
      <c r="ANX148" s="17"/>
      <c r="ANY148" s="17"/>
      <c r="ANZ148" s="17"/>
      <c r="AOA148" s="17"/>
      <c r="AOB148" s="17"/>
      <c r="AOC148" s="17"/>
      <c r="AOD148" s="17"/>
      <c r="AOE148" s="17"/>
      <c r="AOF148" s="17"/>
      <c r="AOG148" s="17"/>
      <c r="AOH148" s="17"/>
      <c r="AOI148" s="17"/>
      <c r="AOJ148" s="17"/>
      <c r="AOK148" s="17"/>
      <c r="AOL148" s="17"/>
      <c r="AOM148" s="17"/>
      <c r="AON148" s="17"/>
      <c r="AOO148" s="17"/>
      <c r="AOP148" s="17"/>
      <c r="AOQ148" s="17"/>
      <c r="AOR148" s="17"/>
      <c r="AOS148" s="17"/>
      <c r="AOT148" s="17"/>
      <c r="AOU148" s="17"/>
      <c r="AOV148" s="17"/>
      <c r="AOW148" s="17"/>
      <c r="AOX148" s="17"/>
      <c r="AOY148" s="17"/>
      <c r="AOZ148" s="17"/>
      <c r="APA148" s="17"/>
      <c r="APB148" s="17"/>
      <c r="APC148" s="17"/>
      <c r="APD148" s="17"/>
      <c r="APE148" s="17"/>
      <c r="APF148" s="17"/>
      <c r="APG148" s="17"/>
      <c r="APH148" s="17"/>
      <c r="API148" s="17"/>
      <c r="APJ148" s="17"/>
      <c r="APK148" s="17"/>
      <c r="APL148" s="17"/>
      <c r="APM148" s="17"/>
      <c r="APN148" s="17"/>
      <c r="APO148" s="17"/>
      <c r="APP148" s="17"/>
      <c r="APQ148" s="17"/>
      <c r="APR148" s="17"/>
      <c r="APS148" s="17"/>
      <c r="APT148" s="17"/>
      <c r="APU148" s="17"/>
      <c r="APV148" s="17"/>
      <c r="APW148" s="17"/>
      <c r="APX148" s="17"/>
      <c r="APY148" s="17"/>
      <c r="APZ148" s="17"/>
      <c r="AQA148" s="17"/>
      <c r="AQB148" s="17"/>
      <c r="AQC148" s="17"/>
      <c r="AQD148" s="17"/>
      <c r="AQE148" s="17"/>
      <c r="AQF148" s="17"/>
      <c r="AQG148" s="17"/>
      <c r="AQH148" s="17"/>
      <c r="AQI148" s="17"/>
      <c r="AQJ148" s="17"/>
      <c r="AQK148" s="17"/>
      <c r="AQL148" s="17"/>
      <c r="AQM148" s="17"/>
      <c r="AQN148" s="17"/>
      <c r="AQO148" s="17"/>
      <c r="AQP148" s="17"/>
      <c r="AQQ148" s="17"/>
      <c r="AQR148" s="17"/>
      <c r="AQS148" s="17"/>
      <c r="AQT148" s="17"/>
      <c r="AQU148" s="17"/>
      <c r="AQV148" s="17"/>
      <c r="AQW148" s="17"/>
      <c r="AQX148" s="17"/>
      <c r="AQY148" s="17"/>
      <c r="AQZ148" s="17"/>
      <c r="ARA148" s="17"/>
      <c r="ARB148" s="17"/>
      <c r="ARC148" s="17"/>
      <c r="ARD148" s="17"/>
      <c r="ARE148" s="17"/>
      <c r="ARF148" s="17"/>
      <c r="ARG148" s="17"/>
      <c r="ARH148" s="17"/>
      <c r="ARI148" s="17"/>
      <c r="ARJ148" s="17"/>
      <c r="ARK148" s="17"/>
      <c r="ARL148" s="17"/>
      <c r="ARM148" s="17"/>
      <c r="ARN148" s="17"/>
      <c r="ARO148" s="17"/>
      <c r="ARP148" s="17"/>
      <c r="ARQ148" s="17"/>
      <c r="ARR148" s="17"/>
      <c r="ARS148" s="17"/>
      <c r="ART148" s="17"/>
      <c r="ARU148" s="17"/>
      <c r="ARV148" s="17"/>
      <c r="ARW148" s="17"/>
      <c r="ARX148" s="17"/>
      <c r="ARY148" s="17"/>
      <c r="ARZ148" s="17"/>
      <c r="ASA148" s="17"/>
      <c r="ASB148" s="17"/>
      <c r="ASC148" s="17"/>
      <c r="ASD148" s="17"/>
      <c r="ASE148" s="17"/>
      <c r="ASF148" s="17"/>
      <c r="ASG148" s="17"/>
      <c r="ASH148" s="17"/>
      <c r="ASI148" s="17"/>
      <c r="ASJ148" s="17"/>
      <c r="ASK148" s="17"/>
      <c r="ASL148" s="17"/>
      <c r="ASM148" s="17"/>
      <c r="ASN148" s="17"/>
      <c r="ASO148" s="17"/>
      <c r="ASP148" s="17"/>
      <c r="ASQ148" s="17"/>
      <c r="ASR148" s="17"/>
      <c r="ASS148" s="17"/>
      <c r="AST148" s="17"/>
      <c r="ASU148" s="17"/>
      <c r="ASV148" s="17"/>
      <c r="ASW148" s="17"/>
      <c r="ASX148" s="17"/>
      <c r="ASY148" s="17"/>
      <c r="ASZ148" s="17"/>
      <c r="ATA148" s="17"/>
      <c r="ATB148" s="17"/>
      <c r="ATC148" s="17"/>
      <c r="ATD148" s="17"/>
      <c r="ATE148" s="17"/>
      <c r="ATF148" s="17"/>
      <c r="ATG148" s="17"/>
      <c r="ATH148" s="17"/>
      <c r="ATI148" s="17"/>
      <c r="ATJ148" s="17"/>
      <c r="ATK148" s="17"/>
      <c r="ATL148" s="17"/>
      <c r="ATM148" s="17"/>
      <c r="ATN148" s="17"/>
      <c r="ATO148" s="17"/>
      <c r="ATP148" s="17"/>
      <c r="ATQ148" s="17"/>
      <c r="ATR148" s="17"/>
      <c r="ATS148" s="17"/>
      <c r="ATT148" s="17"/>
      <c r="ATU148" s="17"/>
      <c r="ATV148" s="17"/>
      <c r="ATW148" s="17"/>
      <c r="ATX148" s="17"/>
      <c r="ATY148" s="17"/>
      <c r="ATZ148" s="17"/>
      <c r="AUA148" s="17"/>
      <c r="AUB148" s="17"/>
      <c r="AUC148" s="17"/>
      <c r="AUD148" s="17"/>
      <c r="AUE148" s="17"/>
      <c r="AUF148" s="17"/>
      <c r="AUG148" s="17"/>
      <c r="AUH148" s="17"/>
      <c r="AUI148" s="17"/>
      <c r="AUJ148" s="17"/>
      <c r="AUK148" s="17"/>
      <c r="AUL148" s="17"/>
      <c r="AUM148" s="17"/>
      <c r="AUN148" s="17"/>
      <c r="AUO148" s="17"/>
      <c r="AUP148" s="17"/>
      <c r="AUQ148" s="17"/>
      <c r="AUR148" s="17"/>
      <c r="AUS148" s="17"/>
      <c r="AUT148" s="17"/>
      <c r="AUU148" s="17"/>
      <c r="AUV148" s="17"/>
      <c r="AUW148" s="17"/>
      <c r="AUX148" s="17"/>
      <c r="AUY148" s="17"/>
      <c r="AUZ148" s="17"/>
      <c r="AVA148" s="17"/>
      <c r="AVB148" s="17"/>
      <c r="AVC148" s="17"/>
      <c r="AVD148" s="17"/>
      <c r="AVE148" s="17"/>
      <c r="AVF148" s="17"/>
      <c r="AVG148" s="17"/>
      <c r="AVH148" s="17"/>
      <c r="AVI148" s="17"/>
      <c r="AVJ148" s="17"/>
      <c r="AVK148" s="17"/>
      <c r="AVL148" s="17"/>
      <c r="AVM148" s="17"/>
      <c r="AVN148" s="17"/>
      <c r="AVO148" s="17"/>
      <c r="AVP148" s="17"/>
      <c r="AVQ148" s="17"/>
      <c r="AVR148" s="17"/>
      <c r="AVS148" s="17"/>
      <c r="AVT148" s="17"/>
      <c r="AVU148" s="17"/>
      <c r="AVV148" s="17"/>
      <c r="AVW148" s="17"/>
      <c r="AVX148" s="17"/>
      <c r="AVY148" s="17"/>
      <c r="AVZ148" s="17"/>
      <c r="AWA148" s="17"/>
      <c r="AWB148" s="17"/>
      <c r="AWC148" s="17"/>
      <c r="AWD148" s="17"/>
      <c r="AWE148" s="17"/>
      <c r="AWF148" s="17"/>
      <c r="AWG148" s="17"/>
      <c r="AWH148" s="17"/>
      <c r="AWI148" s="17"/>
      <c r="AWJ148" s="17"/>
      <c r="AWK148" s="17"/>
      <c r="AWL148" s="17"/>
      <c r="AWM148" s="17"/>
      <c r="AWN148" s="17"/>
      <c r="AWO148" s="17"/>
      <c r="AWP148" s="17"/>
      <c r="AWQ148" s="17"/>
      <c r="AWR148" s="17"/>
      <c r="AWS148" s="17"/>
      <c r="AWT148" s="17"/>
      <c r="AWU148" s="17"/>
      <c r="AWV148" s="17"/>
      <c r="AWW148" s="17"/>
      <c r="AWX148" s="17"/>
      <c r="AWY148" s="17"/>
      <c r="AWZ148" s="17"/>
      <c r="AXA148" s="17"/>
      <c r="AXB148" s="17"/>
      <c r="AXC148" s="17"/>
      <c r="AXD148" s="17"/>
      <c r="AXE148" s="17"/>
      <c r="AXF148" s="17"/>
      <c r="AXG148" s="17"/>
      <c r="AXH148" s="17"/>
      <c r="AXI148" s="17"/>
      <c r="AXJ148" s="17"/>
      <c r="AXK148" s="17"/>
      <c r="AXL148" s="17"/>
      <c r="AXM148" s="17"/>
      <c r="AXN148" s="17"/>
      <c r="AXO148" s="17"/>
      <c r="AXP148" s="17"/>
      <c r="AXQ148" s="17"/>
      <c r="AXR148" s="17"/>
      <c r="AXS148" s="17"/>
      <c r="AXT148" s="17"/>
      <c r="AXU148" s="17"/>
      <c r="AXV148" s="17"/>
      <c r="AXW148" s="17"/>
      <c r="AXX148" s="17"/>
      <c r="AXY148" s="17"/>
      <c r="AXZ148" s="17"/>
      <c r="AYA148" s="17"/>
      <c r="AYB148" s="17"/>
      <c r="AYC148" s="17"/>
      <c r="AYD148" s="17"/>
      <c r="AYE148" s="17"/>
      <c r="AYF148" s="17"/>
      <c r="AYG148" s="17"/>
      <c r="AYH148" s="17"/>
      <c r="AYI148" s="17"/>
      <c r="AYJ148" s="17"/>
      <c r="AYK148" s="17"/>
      <c r="AYL148" s="17"/>
      <c r="AYM148" s="17"/>
      <c r="AYN148" s="17"/>
      <c r="AYO148" s="17"/>
      <c r="AYP148" s="17"/>
      <c r="AYQ148" s="17"/>
      <c r="AYR148" s="17"/>
      <c r="AYS148" s="17"/>
      <c r="AYT148" s="17"/>
      <c r="AYU148" s="17"/>
      <c r="AYV148" s="17"/>
      <c r="AYW148" s="17"/>
      <c r="AYX148" s="17"/>
      <c r="AYY148" s="17"/>
      <c r="AYZ148" s="17"/>
      <c r="AZA148" s="17"/>
      <c r="AZB148" s="17"/>
      <c r="AZC148" s="17"/>
      <c r="AZD148" s="17"/>
      <c r="AZE148" s="17"/>
      <c r="AZF148" s="17"/>
      <c r="AZG148" s="17"/>
      <c r="AZH148" s="17"/>
      <c r="AZI148" s="17"/>
      <c r="AZJ148" s="17"/>
      <c r="AZK148" s="17"/>
      <c r="AZL148" s="17"/>
      <c r="AZM148" s="17"/>
      <c r="AZN148" s="17"/>
      <c r="AZO148" s="17"/>
      <c r="AZP148" s="17"/>
      <c r="AZQ148" s="17"/>
      <c r="AZR148" s="17"/>
      <c r="AZS148" s="17"/>
      <c r="AZT148" s="17"/>
      <c r="AZU148" s="17"/>
      <c r="AZV148" s="17"/>
      <c r="AZW148" s="17"/>
      <c r="AZX148" s="17"/>
      <c r="AZY148" s="17"/>
      <c r="AZZ148" s="17"/>
      <c r="BAA148" s="17"/>
      <c r="BAB148" s="17"/>
      <c r="BAC148" s="17"/>
      <c r="BAD148" s="17"/>
      <c r="BAE148" s="17"/>
      <c r="BAF148" s="17"/>
      <c r="BAG148" s="17"/>
      <c r="BAH148" s="17"/>
      <c r="BAI148" s="17"/>
      <c r="BAJ148" s="17"/>
      <c r="BAK148" s="17"/>
      <c r="BAL148" s="17"/>
      <c r="BAM148" s="17"/>
      <c r="BAN148" s="17"/>
      <c r="BAO148" s="17"/>
      <c r="BAP148" s="17"/>
      <c r="BAQ148" s="17"/>
      <c r="BAR148" s="17"/>
      <c r="BAS148" s="17"/>
      <c r="BAT148" s="17"/>
      <c r="BAU148" s="17"/>
      <c r="BAV148" s="17"/>
      <c r="BAW148" s="17"/>
      <c r="BAX148" s="17"/>
      <c r="BAY148" s="17"/>
      <c r="BAZ148" s="17"/>
      <c r="BBA148" s="17"/>
      <c r="BBB148" s="17"/>
      <c r="BBC148" s="17"/>
      <c r="BBD148" s="17"/>
      <c r="BBE148" s="17"/>
      <c r="BBF148" s="17"/>
      <c r="BBG148" s="17"/>
      <c r="BBH148" s="17"/>
      <c r="BBI148" s="17"/>
      <c r="BBJ148" s="17"/>
      <c r="BBK148" s="17"/>
      <c r="BBL148" s="17"/>
      <c r="BBM148" s="17"/>
      <c r="BBN148" s="17"/>
      <c r="BBO148" s="17"/>
      <c r="BBP148" s="17"/>
      <c r="BBQ148" s="17"/>
      <c r="BBR148" s="17"/>
      <c r="BBS148" s="17"/>
      <c r="BBT148" s="17"/>
      <c r="BBU148" s="17"/>
      <c r="BBV148" s="17"/>
      <c r="BBW148" s="17"/>
      <c r="BBX148" s="17"/>
      <c r="BBY148" s="17"/>
      <c r="BBZ148" s="17"/>
      <c r="BCA148" s="17"/>
      <c r="BCB148" s="17"/>
      <c r="BCC148" s="17"/>
      <c r="BCD148" s="17"/>
      <c r="BCE148" s="17"/>
      <c r="BCF148" s="17"/>
      <c r="BCG148" s="17"/>
      <c r="BCH148" s="17"/>
      <c r="BCI148" s="17"/>
      <c r="BCJ148" s="17"/>
      <c r="BCK148" s="17"/>
      <c r="BCL148" s="17"/>
      <c r="BCM148" s="17"/>
      <c r="BCN148" s="17"/>
      <c r="BCO148" s="17"/>
      <c r="BCP148" s="17"/>
      <c r="BCQ148" s="17"/>
      <c r="BCR148" s="17"/>
      <c r="BCS148" s="17"/>
      <c r="BCT148" s="17"/>
      <c r="BCU148" s="17"/>
      <c r="BCV148" s="17"/>
      <c r="BCW148" s="17"/>
      <c r="BCX148" s="17"/>
      <c r="BCY148" s="17"/>
      <c r="BCZ148" s="17"/>
      <c r="BDA148" s="17"/>
      <c r="BDB148" s="17"/>
      <c r="BDC148" s="17"/>
      <c r="BDD148" s="17"/>
      <c r="BDE148" s="17"/>
      <c r="BDF148" s="17"/>
      <c r="BDG148" s="17"/>
      <c r="BDH148" s="17"/>
      <c r="BDI148" s="17"/>
      <c r="BDJ148" s="17"/>
      <c r="BDK148" s="17"/>
      <c r="BDL148" s="17"/>
      <c r="BDM148" s="17"/>
      <c r="BDN148" s="17"/>
      <c r="BDO148" s="17"/>
      <c r="BDP148" s="17"/>
      <c r="BDQ148" s="17"/>
      <c r="BDR148" s="17"/>
      <c r="BDS148" s="17"/>
      <c r="BDT148" s="17"/>
      <c r="BDU148" s="17"/>
      <c r="BDV148" s="17"/>
      <c r="BDW148" s="17"/>
      <c r="BDX148" s="17"/>
      <c r="BDY148" s="17"/>
      <c r="BDZ148" s="17"/>
      <c r="BEA148" s="17"/>
      <c r="BEB148" s="17"/>
      <c r="BEC148" s="17"/>
      <c r="BED148" s="17"/>
      <c r="BEE148" s="17"/>
      <c r="BEF148" s="17"/>
      <c r="BEG148" s="17"/>
      <c r="BEH148" s="17"/>
      <c r="BEI148" s="17"/>
      <c r="BEJ148" s="17"/>
      <c r="BEK148" s="17"/>
      <c r="BEL148" s="17"/>
      <c r="BEM148" s="17"/>
      <c r="BEN148" s="17"/>
      <c r="BEO148" s="17"/>
      <c r="BEP148" s="17"/>
      <c r="BEQ148" s="17"/>
      <c r="BER148" s="17"/>
      <c r="BES148" s="17"/>
      <c r="BET148" s="17"/>
      <c r="BEU148" s="17"/>
      <c r="BEV148" s="17"/>
      <c r="BEW148" s="17"/>
      <c r="BEX148" s="17"/>
      <c r="BEY148" s="17"/>
      <c r="BEZ148" s="17"/>
      <c r="BFA148" s="17"/>
      <c r="BFB148" s="17"/>
      <c r="BFC148" s="17"/>
      <c r="BFD148" s="17"/>
      <c r="BFE148" s="17"/>
      <c r="BFF148" s="17"/>
      <c r="BFG148" s="17"/>
      <c r="BFH148" s="17"/>
      <c r="BFI148" s="17"/>
      <c r="BFJ148" s="17"/>
      <c r="BFK148" s="17"/>
      <c r="BFL148" s="17"/>
      <c r="BFM148" s="17"/>
      <c r="BFN148" s="17"/>
      <c r="BFO148" s="17"/>
      <c r="BFP148" s="17"/>
      <c r="BFQ148" s="17"/>
      <c r="BFR148" s="17"/>
      <c r="BFS148" s="17"/>
      <c r="BFT148" s="17"/>
      <c r="BFU148" s="17"/>
      <c r="BFV148" s="17"/>
      <c r="BFW148" s="17"/>
      <c r="BFX148" s="17"/>
      <c r="BFY148" s="17"/>
      <c r="BFZ148" s="17"/>
      <c r="BGA148" s="17"/>
      <c r="BGB148" s="17"/>
      <c r="BGC148" s="17"/>
      <c r="BGD148" s="17"/>
      <c r="BGE148" s="17"/>
      <c r="BGF148" s="17"/>
      <c r="BGG148" s="17"/>
      <c r="BGH148" s="17"/>
      <c r="BGI148" s="17"/>
      <c r="BGJ148" s="17"/>
      <c r="BGK148" s="17"/>
      <c r="BGL148" s="17"/>
      <c r="BGM148" s="17"/>
      <c r="BGN148" s="17"/>
      <c r="BGO148" s="17"/>
      <c r="BGP148" s="17"/>
      <c r="BGQ148" s="17"/>
      <c r="BGR148" s="17"/>
      <c r="BGS148" s="17"/>
      <c r="BGT148" s="17"/>
      <c r="BGU148" s="17"/>
      <c r="BGV148" s="17"/>
      <c r="BGW148" s="17"/>
      <c r="BGX148" s="17"/>
      <c r="BGY148" s="17"/>
      <c r="BGZ148" s="17"/>
      <c r="BHA148" s="17"/>
      <c r="BHB148" s="17"/>
      <c r="BHC148" s="17"/>
      <c r="BHD148" s="17"/>
      <c r="BHE148" s="17"/>
      <c r="BHF148" s="17"/>
      <c r="BHG148" s="17"/>
      <c r="BHH148" s="17"/>
      <c r="BHI148" s="17"/>
      <c r="BHJ148" s="17"/>
      <c r="BHK148" s="17"/>
      <c r="BHL148" s="17"/>
      <c r="BHM148" s="17"/>
      <c r="BHN148" s="17"/>
      <c r="BHO148" s="17"/>
      <c r="BHP148" s="17"/>
      <c r="BHQ148" s="17"/>
      <c r="BHR148" s="17"/>
      <c r="BHS148" s="17"/>
      <c r="BHT148" s="17"/>
      <c r="BHU148" s="17"/>
      <c r="BHV148" s="17"/>
      <c r="BHW148" s="17"/>
      <c r="BHX148" s="17"/>
      <c r="BHY148" s="17"/>
      <c r="BHZ148" s="17"/>
      <c r="BIA148" s="17"/>
      <c r="BIB148" s="17"/>
      <c r="BIC148" s="17"/>
      <c r="BID148" s="17"/>
      <c r="BIE148" s="17"/>
      <c r="BIF148" s="17"/>
      <c r="BIG148" s="17"/>
      <c r="BIH148" s="17"/>
      <c r="BII148" s="17"/>
      <c r="BIJ148" s="17"/>
      <c r="BIK148" s="17"/>
      <c r="BIL148" s="17"/>
      <c r="BIM148" s="17"/>
      <c r="BIN148" s="17"/>
      <c r="BIO148" s="17"/>
      <c r="BIP148" s="17"/>
      <c r="BIQ148" s="17"/>
      <c r="BIR148" s="17"/>
      <c r="BIS148" s="17"/>
      <c r="BIT148" s="17"/>
      <c r="BIU148" s="17"/>
      <c r="BIV148" s="17"/>
      <c r="BIW148" s="17"/>
      <c r="BIX148" s="17"/>
      <c r="BIY148" s="17"/>
      <c r="BIZ148" s="17"/>
      <c r="BJA148" s="17"/>
      <c r="BJB148" s="17"/>
      <c r="BJC148" s="17"/>
      <c r="BJD148" s="17"/>
      <c r="BJE148" s="17"/>
      <c r="BJF148" s="17"/>
      <c r="BJG148" s="17"/>
      <c r="BJH148" s="17"/>
      <c r="BJI148" s="17"/>
      <c r="BJJ148" s="17"/>
      <c r="BJK148" s="17"/>
      <c r="BJL148" s="17"/>
      <c r="BJM148" s="17"/>
      <c r="BJN148" s="17"/>
      <c r="BJO148" s="17"/>
      <c r="BJP148" s="17"/>
      <c r="BJQ148" s="17"/>
      <c r="BJR148" s="17"/>
      <c r="BJS148" s="17"/>
      <c r="BJT148" s="17"/>
      <c r="BJU148" s="17"/>
      <c r="BJV148" s="17"/>
      <c r="BJW148" s="17"/>
      <c r="BJX148" s="17"/>
      <c r="BJY148" s="17"/>
      <c r="BJZ148" s="17"/>
      <c r="BKA148" s="17"/>
      <c r="BKB148" s="17"/>
      <c r="BKC148" s="17"/>
      <c r="BKD148" s="17"/>
      <c r="BKE148" s="17"/>
      <c r="BKF148" s="17"/>
      <c r="BKG148" s="17"/>
      <c r="BKH148" s="17"/>
      <c r="BKI148" s="17"/>
      <c r="BKJ148" s="17"/>
      <c r="BKK148" s="17"/>
      <c r="BKL148" s="17"/>
      <c r="BKM148" s="17"/>
      <c r="BKN148" s="17"/>
      <c r="BKO148" s="17"/>
      <c r="BKP148" s="17"/>
      <c r="BKQ148" s="17"/>
      <c r="BKR148" s="17"/>
      <c r="BKS148" s="17"/>
      <c r="BKT148" s="17"/>
      <c r="BKU148" s="17"/>
      <c r="BKV148" s="17"/>
      <c r="BKW148" s="17"/>
      <c r="BKX148" s="17"/>
      <c r="BKY148" s="17"/>
      <c r="BKZ148" s="17"/>
      <c r="BLA148" s="17"/>
      <c r="BLB148" s="17"/>
      <c r="BLC148" s="17"/>
      <c r="BLD148" s="17"/>
      <c r="BLE148" s="17"/>
      <c r="BLF148" s="17"/>
      <c r="BLG148" s="17"/>
      <c r="BLH148" s="17"/>
      <c r="BLI148" s="17"/>
      <c r="BLJ148" s="17"/>
      <c r="BLK148" s="17"/>
      <c r="BLL148" s="17"/>
      <c r="BLM148" s="17"/>
      <c r="BLN148" s="17"/>
      <c r="BLO148" s="17"/>
      <c r="BLP148" s="17"/>
      <c r="BLQ148" s="17"/>
      <c r="BLR148" s="17"/>
      <c r="BLS148" s="17"/>
      <c r="BLT148" s="17"/>
      <c r="BLU148" s="17"/>
      <c r="BLV148" s="17"/>
      <c r="BLW148" s="17"/>
      <c r="BLX148" s="17"/>
      <c r="BLY148" s="17"/>
      <c r="BLZ148" s="17"/>
      <c r="BMA148" s="17"/>
      <c r="BMB148" s="17"/>
      <c r="BMC148" s="17"/>
      <c r="BMD148" s="17"/>
      <c r="BME148" s="17"/>
      <c r="BMF148" s="17"/>
      <c r="BMG148" s="17"/>
      <c r="BMH148" s="17"/>
      <c r="BMI148" s="17"/>
      <c r="BMJ148" s="17"/>
      <c r="BMK148" s="17"/>
      <c r="BML148" s="17"/>
      <c r="BMM148" s="17"/>
      <c r="BMN148" s="17"/>
      <c r="BMO148" s="17"/>
      <c r="BMP148" s="17"/>
      <c r="BMQ148" s="17"/>
      <c r="BMR148" s="17"/>
      <c r="BMS148" s="17"/>
      <c r="BMT148" s="17"/>
      <c r="BMU148" s="17"/>
      <c r="BMV148" s="17"/>
      <c r="BMW148" s="17"/>
      <c r="BMX148" s="17"/>
      <c r="BMY148" s="17"/>
      <c r="BMZ148" s="17"/>
      <c r="BNA148" s="17"/>
      <c r="BNB148" s="17"/>
      <c r="BNC148" s="17"/>
      <c r="BND148" s="17"/>
      <c r="BNE148" s="17"/>
      <c r="BNF148" s="17"/>
      <c r="BNG148" s="17"/>
      <c r="BNH148" s="17"/>
      <c r="BNI148" s="17"/>
      <c r="BNJ148" s="17"/>
      <c r="BNK148" s="17"/>
      <c r="BNL148" s="17"/>
      <c r="BNM148" s="17"/>
      <c r="BNN148" s="17"/>
      <c r="BNO148" s="17"/>
      <c r="BNP148" s="17"/>
      <c r="BNQ148" s="17"/>
      <c r="BNR148" s="17"/>
      <c r="BNS148" s="17"/>
      <c r="BNT148" s="17"/>
      <c r="BNU148" s="17"/>
      <c r="BNV148" s="17"/>
      <c r="BNW148" s="17"/>
      <c r="BNX148" s="17"/>
      <c r="BNY148" s="17"/>
      <c r="BNZ148" s="17"/>
      <c r="BOA148" s="17"/>
      <c r="BOB148" s="17"/>
      <c r="BOC148" s="17"/>
      <c r="BOD148" s="17"/>
      <c r="BOE148" s="17"/>
      <c r="BOF148" s="17"/>
      <c r="BOG148" s="17"/>
      <c r="BOH148" s="17"/>
      <c r="BOI148" s="17"/>
      <c r="BOJ148" s="17"/>
      <c r="BOK148" s="17"/>
      <c r="BOL148" s="17"/>
      <c r="BOM148" s="17"/>
      <c r="BON148" s="17"/>
      <c r="BOO148" s="17"/>
      <c r="BOP148" s="17"/>
      <c r="BOQ148" s="17"/>
      <c r="BOR148" s="17"/>
      <c r="BOS148" s="17"/>
      <c r="BOT148" s="17"/>
      <c r="BOU148" s="17"/>
      <c r="BOV148" s="17"/>
      <c r="BOW148" s="17"/>
      <c r="BOX148" s="17"/>
      <c r="BOY148" s="17"/>
      <c r="BOZ148" s="17"/>
      <c r="BPA148" s="17"/>
      <c r="BPB148" s="17"/>
      <c r="BPC148" s="17"/>
      <c r="BPD148" s="17"/>
      <c r="BPE148" s="17"/>
      <c r="BPF148" s="17"/>
      <c r="BPG148" s="17"/>
      <c r="BPH148" s="17"/>
      <c r="BPI148" s="17"/>
      <c r="BPJ148" s="17"/>
      <c r="BPK148" s="17"/>
    </row>
    <row r="149" spans="1:1779" s="18" customFormat="1" x14ac:dyDescent="0.25">
      <c r="A149" s="245"/>
      <c r="B149" s="258" t="s">
        <v>15</v>
      </c>
      <c r="C149" s="259"/>
      <c r="D149" s="260"/>
      <c r="E149" s="53">
        <f>SUM(F149:O149)</f>
        <v>640262.55000000005</v>
      </c>
      <c r="F149" s="206">
        <f>F150+F151</f>
        <v>186600.78999999998</v>
      </c>
      <c r="G149" s="207"/>
      <c r="H149" s="207"/>
      <c r="I149" s="207"/>
      <c r="J149" s="207"/>
      <c r="K149" s="208"/>
      <c r="L149" s="53">
        <f>L150+L151</f>
        <v>113415.44</v>
      </c>
      <c r="M149" s="89">
        <f>M151+M150</f>
        <v>113415.44</v>
      </c>
      <c r="N149" s="53">
        <f>N150+N151</f>
        <v>113415.44</v>
      </c>
      <c r="O149" s="53">
        <f>O150+O151</f>
        <v>113415.44</v>
      </c>
      <c r="P149" s="229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  <c r="LH149" s="17"/>
      <c r="LI149" s="17"/>
      <c r="LJ149" s="17"/>
      <c r="LK149" s="17"/>
      <c r="LL149" s="17"/>
      <c r="LM149" s="17"/>
      <c r="LN149" s="17"/>
      <c r="LO149" s="17"/>
      <c r="LP149" s="17"/>
      <c r="LQ149" s="17"/>
      <c r="LR149" s="17"/>
      <c r="LS149" s="17"/>
      <c r="LT149" s="17"/>
      <c r="LU149" s="17"/>
      <c r="LV149" s="17"/>
      <c r="LW149" s="17"/>
      <c r="LX149" s="17"/>
      <c r="LY149" s="17"/>
      <c r="LZ149" s="17"/>
      <c r="MA149" s="17"/>
      <c r="MB149" s="17"/>
      <c r="MC149" s="17"/>
      <c r="MD149" s="17"/>
      <c r="ME149" s="17"/>
      <c r="MF149" s="17"/>
      <c r="MG149" s="17"/>
      <c r="MH149" s="17"/>
      <c r="MI149" s="17"/>
      <c r="MJ149" s="17"/>
      <c r="MK149" s="17"/>
      <c r="ML149" s="17"/>
      <c r="MM149" s="17"/>
      <c r="MN149" s="17"/>
      <c r="MO149" s="17"/>
      <c r="MP149" s="17"/>
      <c r="MQ149" s="17"/>
      <c r="MR149" s="17"/>
      <c r="MS149" s="17"/>
      <c r="MT149" s="17"/>
      <c r="MU149" s="17"/>
      <c r="MV149" s="17"/>
      <c r="MW149" s="17"/>
      <c r="MX149" s="17"/>
      <c r="MY149" s="17"/>
      <c r="MZ149" s="17"/>
      <c r="NA149" s="17"/>
      <c r="NB149" s="17"/>
      <c r="NC149" s="17"/>
      <c r="ND149" s="17"/>
      <c r="NE149" s="17"/>
      <c r="NF149" s="17"/>
      <c r="NG149" s="17"/>
      <c r="NH149" s="17"/>
      <c r="NI149" s="17"/>
      <c r="NJ149" s="17"/>
      <c r="NK149" s="17"/>
      <c r="NL149" s="17"/>
      <c r="NM149" s="17"/>
      <c r="NN149" s="17"/>
      <c r="NO149" s="17"/>
      <c r="NP149" s="17"/>
      <c r="NQ149" s="17"/>
      <c r="NR149" s="17"/>
      <c r="NS149" s="17"/>
      <c r="NT149" s="17"/>
      <c r="NU149" s="17"/>
      <c r="NV149" s="17"/>
      <c r="NW149" s="17"/>
      <c r="NX149" s="17"/>
      <c r="NY149" s="17"/>
      <c r="NZ149" s="17"/>
      <c r="OA149" s="17"/>
      <c r="OB149" s="17"/>
      <c r="OC149" s="17"/>
      <c r="OD149" s="17"/>
      <c r="OE149" s="17"/>
      <c r="OF149" s="17"/>
      <c r="OG149" s="17"/>
      <c r="OH149" s="17"/>
      <c r="OI149" s="17"/>
      <c r="OJ149" s="17"/>
      <c r="OK149" s="17"/>
      <c r="OL149" s="17"/>
      <c r="OM149" s="17"/>
      <c r="ON149" s="17"/>
      <c r="OO149" s="17"/>
      <c r="OP149" s="17"/>
      <c r="OQ149" s="17"/>
      <c r="OR149" s="17"/>
      <c r="OS149" s="17"/>
      <c r="OT149" s="17"/>
      <c r="OU149" s="17"/>
      <c r="OV149" s="17"/>
      <c r="OW149" s="17"/>
      <c r="OX149" s="17"/>
      <c r="OY149" s="17"/>
      <c r="OZ149" s="17"/>
      <c r="PA149" s="17"/>
      <c r="PB149" s="17"/>
      <c r="PC149" s="17"/>
      <c r="PD149" s="17"/>
      <c r="PE149" s="17"/>
      <c r="PF149" s="17"/>
      <c r="PG149" s="17"/>
      <c r="PH149" s="17"/>
      <c r="PI149" s="17"/>
      <c r="PJ149" s="17"/>
      <c r="PK149" s="17"/>
      <c r="PL149" s="17"/>
      <c r="PM149" s="17"/>
      <c r="PN149" s="17"/>
      <c r="PO149" s="17"/>
      <c r="PP149" s="17"/>
      <c r="PQ149" s="17"/>
      <c r="PR149" s="17"/>
      <c r="PS149" s="17"/>
      <c r="PT149" s="17"/>
      <c r="PU149" s="17"/>
      <c r="PV149" s="17"/>
      <c r="PW149" s="17"/>
      <c r="PX149" s="17"/>
      <c r="PY149" s="17"/>
      <c r="PZ149" s="17"/>
      <c r="QA149" s="17"/>
      <c r="QB149" s="17"/>
      <c r="QC149" s="17"/>
      <c r="QD149" s="17"/>
      <c r="QE149" s="17"/>
      <c r="QF149" s="17"/>
      <c r="QG149" s="17"/>
      <c r="QH149" s="17"/>
      <c r="QI149" s="17"/>
      <c r="QJ149" s="17"/>
      <c r="QK149" s="17"/>
      <c r="QL149" s="17"/>
      <c r="QM149" s="17"/>
      <c r="QN149" s="17"/>
      <c r="QO149" s="17"/>
      <c r="QP149" s="17"/>
      <c r="QQ149" s="17"/>
      <c r="QR149" s="17"/>
      <c r="QS149" s="17"/>
      <c r="QT149" s="17"/>
      <c r="QU149" s="17"/>
      <c r="QV149" s="17"/>
      <c r="QW149" s="17"/>
      <c r="QX149" s="17"/>
      <c r="QY149" s="17"/>
      <c r="QZ149" s="17"/>
      <c r="RA149" s="17"/>
      <c r="RB149" s="17"/>
      <c r="RC149" s="17"/>
      <c r="RD149" s="17"/>
      <c r="RE149" s="17"/>
      <c r="RF149" s="17"/>
      <c r="RG149" s="17"/>
      <c r="RH149" s="17"/>
      <c r="RI149" s="17"/>
      <c r="RJ149" s="17"/>
      <c r="RK149" s="17"/>
      <c r="RL149" s="17"/>
      <c r="RM149" s="17"/>
      <c r="RN149" s="17"/>
      <c r="RO149" s="17"/>
      <c r="RP149" s="17"/>
      <c r="RQ149" s="17"/>
      <c r="RR149" s="17"/>
      <c r="RS149" s="17"/>
      <c r="RT149" s="17"/>
      <c r="RU149" s="17"/>
      <c r="RV149" s="17"/>
      <c r="RW149" s="17"/>
      <c r="RX149" s="17"/>
      <c r="RY149" s="17"/>
      <c r="RZ149" s="17"/>
      <c r="SA149" s="17"/>
      <c r="SB149" s="17"/>
      <c r="SC149" s="17"/>
      <c r="SD149" s="17"/>
      <c r="SE149" s="17"/>
      <c r="SF149" s="17"/>
      <c r="SG149" s="17"/>
      <c r="SH149" s="17"/>
      <c r="SI149" s="17"/>
      <c r="SJ149" s="17"/>
      <c r="SK149" s="17"/>
      <c r="SL149" s="17"/>
      <c r="SM149" s="17"/>
      <c r="SN149" s="17"/>
      <c r="SO149" s="17"/>
      <c r="SP149" s="17"/>
      <c r="SQ149" s="17"/>
      <c r="SR149" s="17"/>
      <c r="SS149" s="17"/>
      <c r="ST149" s="17"/>
      <c r="SU149" s="17"/>
      <c r="SV149" s="17"/>
      <c r="SW149" s="17"/>
      <c r="SX149" s="17"/>
      <c r="SY149" s="17"/>
      <c r="SZ149" s="17"/>
      <c r="TA149" s="17"/>
      <c r="TB149" s="17"/>
      <c r="TC149" s="17"/>
      <c r="TD149" s="17"/>
      <c r="TE149" s="17"/>
      <c r="TF149" s="17"/>
      <c r="TG149" s="17"/>
      <c r="TH149" s="17"/>
      <c r="TI149" s="17"/>
      <c r="TJ149" s="17"/>
      <c r="TK149" s="17"/>
      <c r="TL149" s="17"/>
      <c r="TM149" s="17"/>
      <c r="TN149" s="17"/>
      <c r="TO149" s="17"/>
      <c r="TP149" s="17"/>
      <c r="TQ149" s="17"/>
      <c r="TR149" s="17"/>
      <c r="TS149" s="17"/>
      <c r="TT149" s="17"/>
      <c r="TU149" s="17"/>
      <c r="TV149" s="17"/>
      <c r="TW149" s="17"/>
      <c r="TX149" s="17"/>
      <c r="TY149" s="17"/>
      <c r="TZ149" s="17"/>
      <c r="UA149" s="17"/>
      <c r="UB149" s="17"/>
      <c r="UC149" s="17"/>
      <c r="UD149" s="17"/>
      <c r="UE149" s="17"/>
      <c r="UF149" s="17"/>
      <c r="UG149" s="17"/>
      <c r="UH149" s="17"/>
      <c r="UI149" s="17"/>
      <c r="UJ149" s="17"/>
      <c r="UK149" s="17"/>
      <c r="UL149" s="17"/>
      <c r="UM149" s="17"/>
      <c r="UN149" s="17"/>
      <c r="UO149" s="17"/>
      <c r="UP149" s="17"/>
      <c r="UQ149" s="17"/>
      <c r="UR149" s="17"/>
      <c r="US149" s="17"/>
      <c r="UT149" s="17"/>
      <c r="UU149" s="17"/>
      <c r="UV149" s="17"/>
      <c r="UW149" s="17"/>
      <c r="UX149" s="17"/>
      <c r="UY149" s="17"/>
      <c r="UZ149" s="17"/>
      <c r="VA149" s="17"/>
      <c r="VB149" s="17"/>
      <c r="VC149" s="17"/>
      <c r="VD149" s="17"/>
      <c r="VE149" s="17"/>
      <c r="VF149" s="17"/>
      <c r="VG149" s="17"/>
      <c r="VH149" s="17"/>
      <c r="VI149" s="17"/>
      <c r="VJ149" s="17"/>
      <c r="VK149" s="17"/>
      <c r="VL149" s="17"/>
      <c r="VM149" s="17"/>
      <c r="VN149" s="17"/>
      <c r="VO149" s="17"/>
      <c r="VP149" s="17"/>
      <c r="VQ149" s="17"/>
      <c r="VR149" s="17"/>
      <c r="VS149" s="17"/>
      <c r="VT149" s="17"/>
      <c r="VU149" s="17"/>
      <c r="VV149" s="17"/>
      <c r="VW149" s="17"/>
      <c r="VX149" s="17"/>
      <c r="VY149" s="17"/>
      <c r="VZ149" s="17"/>
      <c r="WA149" s="17"/>
      <c r="WB149" s="17"/>
      <c r="WC149" s="17"/>
      <c r="WD149" s="17"/>
      <c r="WE149" s="17"/>
      <c r="WF149" s="17"/>
      <c r="WG149" s="17"/>
      <c r="WH149" s="17"/>
      <c r="WI149" s="17"/>
      <c r="WJ149" s="17"/>
      <c r="WK149" s="17"/>
      <c r="WL149" s="17"/>
      <c r="WM149" s="17"/>
      <c r="WN149" s="17"/>
      <c r="WO149" s="17"/>
      <c r="WP149" s="17"/>
      <c r="WQ149" s="17"/>
      <c r="WR149" s="17"/>
      <c r="WS149" s="17"/>
      <c r="WT149" s="17"/>
      <c r="WU149" s="17"/>
      <c r="WV149" s="17"/>
      <c r="WW149" s="17"/>
      <c r="WX149" s="17"/>
      <c r="WY149" s="17"/>
      <c r="WZ149" s="17"/>
      <c r="XA149" s="17"/>
      <c r="XB149" s="17"/>
      <c r="XC149" s="17"/>
      <c r="XD149" s="17"/>
      <c r="XE149" s="17"/>
      <c r="XF149" s="17"/>
      <c r="XG149" s="17"/>
      <c r="XH149" s="17"/>
      <c r="XI149" s="17"/>
      <c r="XJ149" s="17"/>
      <c r="XK149" s="17"/>
      <c r="XL149" s="17"/>
      <c r="XM149" s="17"/>
      <c r="XN149" s="17"/>
      <c r="XO149" s="17"/>
      <c r="XP149" s="17"/>
      <c r="XQ149" s="17"/>
      <c r="XR149" s="17"/>
      <c r="XS149" s="17"/>
      <c r="XT149" s="17"/>
      <c r="XU149" s="17"/>
      <c r="XV149" s="17"/>
      <c r="XW149" s="17"/>
      <c r="XX149" s="17"/>
      <c r="XY149" s="17"/>
      <c r="XZ149" s="17"/>
      <c r="YA149" s="17"/>
      <c r="YB149" s="17"/>
      <c r="YC149" s="17"/>
      <c r="YD149" s="17"/>
      <c r="YE149" s="17"/>
      <c r="YF149" s="17"/>
      <c r="YG149" s="17"/>
      <c r="YH149" s="17"/>
      <c r="YI149" s="17"/>
      <c r="YJ149" s="17"/>
      <c r="YK149" s="17"/>
      <c r="YL149" s="17"/>
      <c r="YM149" s="17"/>
      <c r="YN149" s="17"/>
      <c r="YO149" s="17"/>
      <c r="YP149" s="17"/>
      <c r="YQ149" s="17"/>
      <c r="YR149" s="17"/>
      <c r="YS149" s="17"/>
      <c r="YT149" s="17"/>
      <c r="YU149" s="17"/>
      <c r="YV149" s="17"/>
      <c r="YW149" s="17"/>
      <c r="YX149" s="17"/>
      <c r="YY149" s="17"/>
      <c r="YZ149" s="17"/>
      <c r="ZA149" s="17"/>
      <c r="ZB149" s="17"/>
      <c r="ZC149" s="17"/>
      <c r="ZD149" s="17"/>
      <c r="ZE149" s="17"/>
      <c r="ZF149" s="17"/>
      <c r="ZG149" s="17"/>
      <c r="ZH149" s="17"/>
      <c r="ZI149" s="17"/>
      <c r="ZJ149" s="17"/>
      <c r="ZK149" s="17"/>
      <c r="ZL149" s="17"/>
      <c r="ZM149" s="17"/>
      <c r="ZN149" s="17"/>
      <c r="ZO149" s="17"/>
      <c r="ZP149" s="17"/>
      <c r="ZQ149" s="17"/>
      <c r="ZR149" s="17"/>
      <c r="ZS149" s="17"/>
      <c r="ZT149" s="17"/>
      <c r="ZU149" s="17"/>
      <c r="ZV149" s="17"/>
      <c r="ZW149" s="17"/>
      <c r="ZX149" s="17"/>
      <c r="ZY149" s="17"/>
      <c r="ZZ149" s="17"/>
      <c r="AAA149" s="17"/>
      <c r="AAB149" s="17"/>
      <c r="AAC149" s="17"/>
      <c r="AAD149" s="17"/>
      <c r="AAE149" s="17"/>
      <c r="AAF149" s="17"/>
      <c r="AAG149" s="17"/>
      <c r="AAH149" s="17"/>
      <c r="AAI149" s="17"/>
      <c r="AAJ149" s="17"/>
      <c r="AAK149" s="17"/>
      <c r="AAL149" s="17"/>
      <c r="AAM149" s="17"/>
      <c r="AAN149" s="17"/>
      <c r="AAO149" s="17"/>
      <c r="AAP149" s="17"/>
      <c r="AAQ149" s="17"/>
      <c r="AAR149" s="17"/>
      <c r="AAS149" s="17"/>
      <c r="AAT149" s="17"/>
      <c r="AAU149" s="17"/>
      <c r="AAV149" s="17"/>
      <c r="AAW149" s="17"/>
      <c r="AAX149" s="17"/>
      <c r="AAY149" s="17"/>
      <c r="AAZ149" s="17"/>
      <c r="ABA149" s="17"/>
      <c r="ABB149" s="17"/>
      <c r="ABC149" s="17"/>
      <c r="ABD149" s="17"/>
      <c r="ABE149" s="17"/>
      <c r="ABF149" s="17"/>
      <c r="ABG149" s="17"/>
      <c r="ABH149" s="17"/>
      <c r="ABI149" s="17"/>
      <c r="ABJ149" s="17"/>
      <c r="ABK149" s="17"/>
      <c r="ABL149" s="17"/>
      <c r="ABM149" s="17"/>
      <c r="ABN149" s="17"/>
      <c r="ABO149" s="17"/>
      <c r="ABP149" s="17"/>
      <c r="ABQ149" s="17"/>
      <c r="ABR149" s="17"/>
      <c r="ABS149" s="17"/>
      <c r="ABT149" s="17"/>
      <c r="ABU149" s="17"/>
      <c r="ABV149" s="17"/>
      <c r="ABW149" s="17"/>
      <c r="ABX149" s="17"/>
      <c r="ABY149" s="17"/>
      <c r="ABZ149" s="17"/>
      <c r="ACA149" s="17"/>
      <c r="ACB149" s="17"/>
      <c r="ACC149" s="17"/>
      <c r="ACD149" s="17"/>
      <c r="ACE149" s="17"/>
      <c r="ACF149" s="17"/>
      <c r="ACG149" s="17"/>
      <c r="ACH149" s="17"/>
      <c r="ACI149" s="17"/>
      <c r="ACJ149" s="17"/>
      <c r="ACK149" s="17"/>
      <c r="ACL149" s="17"/>
      <c r="ACM149" s="17"/>
      <c r="ACN149" s="17"/>
      <c r="ACO149" s="17"/>
      <c r="ACP149" s="17"/>
      <c r="ACQ149" s="17"/>
      <c r="ACR149" s="17"/>
      <c r="ACS149" s="17"/>
      <c r="ACT149" s="17"/>
      <c r="ACU149" s="17"/>
      <c r="ACV149" s="17"/>
      <c r="ACW149" s="17"/>
      <c r="ACX149" s="17"/>
      <c r="ACY149" s="17"/>
      <c r="ACZ149" s="17"/>
      <c r="ADA149" s="17"/>
      <c r="ADB149" s="17"/>
      <c r="ADC149" s="17"/>
      <c r="ADD149" s="17"/>
      <c r="ADE149" s="17"/>
      <c r="ADF149" s="17"/>
      <c r="ADG149" s="17"/>
      <c r="ADH149" s="17"/>
      <c r="ADI149" s="17"/>
      <c r="ADJ149" s="17"/>
      <c r="ADK149" s="17"/>
      <c r="ADL149" s="17"/>
      <c r="ADM149" s="17"/>
      <c r="ADN149" s="17"/>
      <c r="ADO149" s="17"/>
      <c r="ADP149" s="17"/>
      <c r="ADQ149" s="17"/>
      <c r="ADR149" s="17"/>
      <c r="ADS149" s="17"/>
      <c r="ADT149" s="17"/>
      <c r="ADU149" s="17"/>
      <c r="ADV149" s="17"/>
      <c r="ADW149" s="17"/>
      <c r="ADX149" s="17"/>
      <c r="ADY149" s="17"/>
      <c r="ADZ149" s="17"/>
      <c r="AEA149" s="17"/>
      <c r="AEB149" s="17"/>
      <c r="AEC149" s="17"/>
      <c r="AED149" s="17"/>
      <c r="AEE149" s="17"/>
      <c r="AEF149" s="17"/>
      <c r="AEG149" s="17"/>
      <c r="AEH149" s="17"/>
      <c r="AEI149" s="17"/>
      <c r="AEJ149" s="17"/>
      <c r="AEK149" s="17"/>
      <c r="AEL149" s="17"/>
      <c r="AEM149" s="17"/>
      <c r="AEN149" s="17"/>
      <c r="AEO149" s="17"/>
      <c r="AEP149" s="17"/>
      <c r="AEQ149" s="17"/>
      <c r="AER149" s="17"/>
      <c r="AES149" s="17"/>
      <c r="AET149" s="17"/>
      <c r="AEU149" s="17"/>
      <c r="AEV149" s="17"/>
      <c r="AEW149" s="17"/>
      <c r="AEX149" s="17"/>
      <c r="AEY149" s="17"/>
      <c r="AEZ149" s="17"/>
      <c r="AFA149" s="17"/>
      <c r="AFB149" s="17"/>
      <c r="AFC149" s="17"/>
      <c r="AFD149" s="17"/>
      <c r="AFE149" s="17"/>
      <c r="AFF149" s="17"/>
      <c r="AFG149" s="17"/>
      <c r="AFH149" s="17"/>
      <c r="AFI149" s="17"/>
      <c r="AFJ149" s="17"/>
      <c r="AFK149" s="17"/>
      <c r="AFL149" s="17"/>
      <c r="AFM149" s="17"/>
      <c r="AFN149" s="17"/>
      <c r="AFO149" s="17"/>
      <c r="AFP149" s="17"/>
      <c r="AFQ149" s="17"/>
      <c r="AFR149" s="17"/>
      <c r="AFS149" s="17"/>
      <c r="AFT149" s="17"/>
      <c r="AFU149" s="17"/>
      <c r="AFV149" s="17"/>
      <c r="AFW149" s="17"/>
      <c r="AFX149" s="17"/>
      <c r="AFY149" s="17"/>
      <c r="AFZ149" s="17"/>
      <c r="AGA149" s="17"/>
      <c r="AGB149" s="17"/>
      <c r="AGC149" s="17"/>
      <c r="AGD149" s="17"/>
      <c r="AGE149" s="17"/>
      <c r="AGF149" s="17"/>
      <c r="AGG149" s="17"/>
      <c r="AGH149" s="17"/>
      <c r="AGI149" s="17"/>
      <c r="AGJ149" s="17"/>
      <c r="AGK149" s="17"/>
      <c r="AGL149" s="17"/>
      <c r="AGM149" s="17"/>
      <c r="AGN149" s="17"/>
      <c r="AGO149" s="17"/>
      <c r="AGP149" s="17"/>
      <c r="AGQ149" s="17"/>
      <c r="AGR149" s="17"/>
      <c r="AGS149" s="17"/>
      <c r="AGT149" s="17"/>
      <c r="AGU149" s="17"/>
      <c r="AGV149" s="17"/>
      <c r="AGW149" s="17"/>
      <c r="AGX149" s="17"/>
      <c r="AGY149" s="17"/>
      <c r="AGZ149" s="17"/>
      <c r="AHA149" s="17"/>
      <c r="AHB149" s="17"/>
      <c r="AHC149" s="17"/>
      <c r="AHD149" s="17"/>
      <c r="AHE149" s="17"/>
      <c r="AHF149" s="17"/>
      <c r="AHG149" s="17"/>
      <c r="AHH149" s="17"/>
      <c r="AHI149" s="17"/>
      <c r="AHJ149" s="17"/>
      <c r="AHK149" s="17"/>
      <c r="AHL149" s="17"/>
      <c r="AHM149" s="17"/>
      <c r="AHN149" s="17"/>
      <c r="AHO149" s="17"/>
      <c r="AHP149" s="17"/>
      <c r="AHQ149" s="17"/>
      <c r="AHR149" s="17"/>
      <c r="AHS149" s="17"/>
      <c r="AHT149" s="17"/>
      <c r="AHU149" s="17"/>
      <c r="AHV149" s="17"/>
      <c r="AHW149" s="17"/>
      <c r="AHX149" s="17"/>
      <c r="AHY149" s="17"/>
      <c r="AHZ149" s="17"/>
      <c r="AIA149" s="17"/>
      <c r="AIB149" s="17"/>
      <c r="AIC149" s="17"/>
      <c r="AID149" s="17"/>
      <c r="AIE149" s="17"/>
      <c r="AIF149" s="17"/>
      <c r="AIG149" s="17"/>
      <c r="AIH149" s="17"/>
      <c r="AII149" s="17"/>
      <c r="AIJ149" s="17"/>
      <c r="AIK149" s="17"/>
      <c r="AIL149" s="17"/>
      <c r="AIM149" s="17"/>
      <c r="AIN149" s="17"/>
      <c r="AIO149" s="17"/>
      <c r="AIP149" s="17"/>
      <c r="AIQ149" s="17"/>
      <c r="AIR149" s="17"/>
      <c r="AIS149" s="17"/>
      <c r="AIT149" s="17"/>
      <c r="AIU149" s="17"/>
      <c r="AIV149" s="17"/>
      <c r="AIW149" s="17"/>
      <c r="AIX149" s="17"/>
      <c r="AIY149" s="17"/>
      <c r="AIZ149" s="17"/>
      <c r="AJA149" s="17"/>
      <c r="AJB149" s="17"/>
      <c r="AJC149" s="17"/>
      <c r="AJD149" s="17"/>
      <c r="AJE149" s="17"/>
      <c r="AJF149" s="17"/>
      <c r="AJG149" s="17"/>
      <c r="AJH149" s="17"/>
      <c r="AJI149" s="17"/>
      <c r="AJJ149" s="17"/>
      <c r="AJK149" s="17"/>
      <c r="AJL149" s="17"/>
      <c r="AJM149" s="17"/>
      <c r="AJN149" s="17"/>
      <c r="AJO149" s="17"/>
      <c r="AJP149" s="17"/>
      <c r="AJQ149" s="17"/>
      <c r="AJR149" s="17"/>
      <c r="AJS149" s="17"/>
      <c r="AJT149" s="17"/>
      <c r="AJU149" s="17"/>
      <c r="AJV149" s="17"/>
      <c r="AJW149" s="17"/>
      <c r="AJX149" s="17"/>
      <c r="AJY149" s="17"/>
      <c r="AJZ149" s="17"/>
      <c r="AKA149" s="17"/>
      <c r="AKB149" s="17"/>
      <c r="AKC149" s="17"/>
      <c r="AKD149" s="17"/>
      <c r="AKE149" s="17"/>
      <c r="AKF149" s="17"/>
      <c r="AKG149" s="17"/>
      <c r="AKH149" s="17"/>
      <c r="AKI149" s="17"/>
      <c r="AKJ149" s="17"/>
      <c r="AKK149" s="17"/>
      <c r="AKL149" s="17"/>
      <c r="AKM149" s="17"/>
      <c r="AKN149" s="17"/>
      <c r="AKO149" s="17"/>
      <c r="AKP149" s="17"/>
      <c r="AKQ149" s="17"/>
      <c r="AKR149" s="17"/>
      <c r="AKS149" s="17"/>
      <c r="AKT149" s="17"/>
      <c r="AKU149" s="17"/>
      <c r="AKV149" s="17"/>
      <c r="AKW149" s="17"/>
      <c r="AKX149" s="17"/>
      <c r="AKY149" s="17"/>
      <c r="AKZ149" s="17"/>
      <c r="ALA149" s="17"/>
      <c r="ALB149" s="17"/>
      <c r="ALC149" s="17"/>
      <c r="ALD149" s="17"/>
      <c r="ALE149" s="17"/>
      <c r="ALF149" s="17"/>
      <c r="ALG149" s="17"/>
      <c r="ALH149" s="17"/>
      <c r="ALI149" s="17"/>
      <c r="ALJ149" s="17"/>
      <c r="ALK149" s="17"/>
      <c r="ALL149" s="17"/>
      <c r="ALM149" s="17"/>
      <c r="ALN149" s="17"/>
      <c r="ALO149" s="17"/>
      <c r="ALP149" s="17"/>
      <c r="ALQ149" s="17"/>
      <c r="ALR149" s="17"/>
      <c r="ALS149" s="17"/>
      <c r="ALT149" s="17"/>
      <c r="ALU149" s="17"/>
      <c r="ALV149" s="17"/>
      <c r="ALW149" s="17"/>
      <c r="ALX149" s="17"/>
      <c r="ALY149" s="17"/>
      <c r="ALZ149" s="17"/>
      <c r="AMA149" s="17"/>
      <c r="AMB149" s="17"/>
      <c r="AMC149" s="17"/>
      <c r="AMD149" s="17"/>
      <c r="AME149" s="17"/>
      <c r="AMF149" s="17"/>
      <c r="AMG149" s="17"/>
      <c r="AMH149" s="17"/>
      <c r="AMI149" s="17"/>
      <c r="AMJ149" s="17"/>
      <c r="AMK149" s="17"/>
      <c r="AML149" s="17"/>
      <c r="AMM149" s="17"/>
      <c r="AMN149" s="17"/>
      <c r="AMO149" s="17"/>
      <c r="AMP149" s="17"/>
      <c r="AMQ149" s="17"/>
      <c r="AMR149" s="17"/>
      <c r="AMS149" s="17"/>
      <c r="AMT149" s="17"/>
      <c r="AMU149" s="17"/>
      <c r="AMV149" s="17"/>
      <c r="AMW149" s="17"/>
      <c r="AMX149" s="17"/>
      <c r="AMY149" s="17"/>
      <c r="AMZ149" s="17"/>
      <c r="ANA149" s="17"/>
      <c r="ANB149" s="17"/>
      <c r="ANC149" s="17"/>
      <c r="AND149" s="17"/>
      <c r="ANE149" s="17"/>
      <c r="ANF149" s="17"/>
      <c r="ANG149" s="17"/>
      <c r="ANH149" s="17"/>
      <c r="ANI149" s="17"/>
      <c r="ANJ149" s="17"/>
      <c r="ANK149" s="17"/>
      <c r="ANL149" s="17"/>
      <c r="ANM149" s="17"/>
      <c r="ANN149" s="17"/>
      <c r="ANO149" s="17"/>
      <c r="ANP149" s="17"/>
      <c r="ANQ149" s="17"/>
      <c r="ANR149" s="17"/>
      <c r="ANS149" s="17"/>
      <c r="ANT149" s="17"/>
      <c r="ANU149" s="17"/>
      <c r="ANV149" s="17"/>
      <c r="ANW149" s="17"/>
      <c r="ANX149" s="17"/>
      <c r="ANY149" s="17"/>
      <c r="ANZ149" s="17"/>
      <c r="AOA149" s="17"/>
      <c r="AOB149" s="17"/>
      <c r="AOC149" s="17"/>
      <c r="AOD149" s="17"/>
      <c r="AOE149" s="17"/>
      <c r="AOF149" s="17"/>
      <c r="AOG149" s="17"/>
      <c r="AOH149" s="17"/>
      <c r="AOI149" s="17"/>
      <c r="AOJ149" s="17"/>
      <c r="AOK149" s="17"/>
      <c r="AOL149" s="17"/>
      <c r="AOM149" s="17"/>
      <c r="AON149" s="17"/>
      <c r="AOO149" s="17"/>
      <c r="AOP149" s="17"/>
      <c r="AOQ149" s="17"/>
      <c r="AOR149" s="17"/>
      <c r="AOS149" s="17"/>
      <c r="AOT149" s="17"/>
      <c r="AOU149" s="17"/>
      <c r="AOV149" s="17"/>
      <c r="AOW149" s="17"/>
      <c r="AOX149" s="17"/>
      <c r="AOY149" s="17"/>
      <c r="AOZ149" s="17"/>
      <c r="APA149" s="17"/>
      <c r="APB149" s="17"/>
      <c r="APC149" s="17"/>
      <c r="APD149" s="17"/>
      <c r="APE149" s="17"/>
      <c r="APF149" s="17"/>
      <c r="APG149" s="17"/>
      <c r="APH149" s="17"/>
      <c r="API149" s="17"/>
      <c r="APJ149" s="17"/>
      <c r="APK149" s="17"/>
      <c r="APL149" s="17"/>
      <c r="APM149" s="17"/>
      <c r="APN149" s="17"/>
      <c r="APO149" s="17"/>
      <c r="APP149" s="17"/>
      <c r="APQ149" s="17"/>
      <c r="APR149" s="17"/>
      <c r="APS149" s="17"/>
      <c r="APT149" s="17"/>
      <c r="APU149" s="17"/>
      <c r="APV149" s="17"/>
      <c r="APW149" s="17"/>
      <c r="APX149" s="17"/>
      <c r="APY149" s="17"/>
      <c r="APZ149" s="17"/>
      <c r="AQA149" s="17"/>
      <c r="AQB149" s="17"/>
      <c r="AQC149" s="17"/>
      <c r="AQD149" s="17"/>
      <c r="AQE149" s="17"/>
      <c r="AQF149" s="17"/>
      <c r="AQG149" s="17"/>
      <c r="AQH149" s="17"/>
      <c r="AQI149" s="17"/>
      <c r="AQJ149" s="17"/>
      <c r="AQK149" s="17"/>
      <c r="AQL149" s="17"/>
      <c r="AQM149" s="17"/>
      <c r="AQN149" s="17"/>
      <c r="AQO149" s="17"/>
      <c r="AQP149" s="17"/>
      <c r="AQQ149" s="17"/>
      <c r="AQR149" s="17"/>
      <c r="AQS149" s="17"/>
      <c r="AQT149" s="17"/>
      <c r="AQU149" s="17"/>
      <c r="AQV149" s="17"/>
      <c r="AQW149" s="17"/>
      <c r="AQX149" s="17"/>
      <c r="AQY149" s="17"/>
      <c r="AQZ149" s="17"/>
      <c r="ARA149" s="17"/>
      <c r="ARB149" s="17"/>
      <c r="ARC149" s="17"/>
      <c r="ARD149" s="17"/>
      <c r="ARE149" s="17"/>
      <c r="ARF149" s="17"/>
      <c r="ARG149" s="17"/>
      <c r="ARH149" s="17"/>
      <c r="ARI149" s="17"/>
      <c r="ARJ149" s="17"/>
      <c r="ARK149" s="17"/>
      <c r="ARL149" s="17"/>
      <c r="ARM149" s="17"/>
      <c r="ARN149" s="17"/>
      <c r="ARO149" s="17"/>
      <c r="ARP149" s="17"/>
      <c r="ARQ149" s="17"/>
      <c r="ARR149" s="17"/>
      <c r="ARS149" s="17"/>
      <c r="ART149" s="17"/>
      <c r="ARU149" s="17"/>
      <c r="ARV149" s="17"/>
      <c r="ARW149" s="17"/>
      <c r="ARX149" s="17"/>
      <c r="ARY149" s="17"/>
      <c r="ARZ149" s="17"/>
      <c r="ASA149" s="17"/>
      <c r="ASB149" s="17"/>
      <c r="ASC149" s="17"/>
      <c r="ASD149" s="17"/>
      <c r="ASE149" s="17"/>
      <c r="ASF149" s="17"/>
      <c r="ASG149" s="17"/>
      <c r="ASH149" s="17"/>
      <c r="ASI149" s="17"/>
      <c r="ASJ149" s="17"/>
      <c r="ASK149" s="17"/>
      <c r="ASL149" s="17"/>
      <c r="ASM149" s="17"/>
      <c r="ASN149" s="17"/>
      <c r="ASO149" s="17"/>
      <c r="ASP149" s="17"/>
      <c r="ASQ149" s="17"/>
      <c r="ASR149" s="17"/>
      <c r="ASS149" s="17"/>
      <c r="AST149" s="17"/>
      <c r="ASU149" s="17"/>
      <c r="ASV149" s="17"/>
      <c r="ASW149" s="17"/>
      <c r="ASX149" s="17"/>
      <c r="ASY149" s="17"/>
      <c r="ASZ149" s="17"/>
      <c r="ATA149" s="17"/>
      <c r="ATB149" s="17"/>
      <c r="ATC149" s="17"/>
      <c r="ATD149" s="17"/>
      <c r="ATE149" s="17"/>
      <c r="ATF149" s="17"/>
      <c r="ATG149" s="17"/>
      <c r="ATH149" s="17"/>
      <c r="ATI149" s="17"/>
      <c r="ATJ149" s="17"/>
      <c r="ATK149" s="17"/>
      <c r="ATL149" s="17"/>
      <c r="ATM149" s="17"/>
      <c r="ATN149" s="17"/>
      <c r="ATO149" s="17"/>
      <c r="ATP149" s="17"/>
      <c r="ATQ149" s="17"/>
      <c r="ATR149" s="17"/>
      <c r="ATS149" s="17"/>
      <c r="ATT149" s="17"/>
      <c r="ATU149" s="17"/>
      <c r="ATV149" s="17"/>
      <c r="ATW149" s="17"/>
      <c r="ATX149" s="17"/>
      <c r="ATY149" s="17"/>
      <c r="ATZ149" s="17"/>
      <c r="AUA149" s="17"/>
      <c r="AUB149" s="17"/>
      <c r="AUC149" s="17"/>
      <c r="AUD149" s="17"/>
      <c r="AUE149" s="17"/>
      <c r="AUF149" s="17"/>
      <c r="AUG149" s="17"/>
      <c r="AUH149" s="17"/>
      <c r="AUI149" s="17"/>
      <c r="AUJ149" s="17"/>
      <c r="AUK149" s="17"/>
      <c r="AUL149" s="17"/>
      <c r="AUM149" s="17"/>
      <c r="AUN149" s="17"/>
      <c r="AUO149" s="17"/>
      <c r="AUP149" s="17"/>
      <c r="AUQ149" s="17"/>
      <c r="AUR149" s="17"/>
      <c r="AUS149" s="17"/>
      <c r="AUT149" s="17"/>
      <c r="AUU149" s="17"/>
      <c r="AUV149" s="17"/>
      <c r="AUW149" s="17"/>
      <c r="AUX149" s="17"/>
      <c r="AUY149" s="17"/>
      <c r="AUZ149" s="17"/>
      <c r="AVA149" s="17"/>
      <c r="AVB149" s="17"/>
      <c r="AVC149" s="17"/>
      <c r="AVD149" s="17"/>
      <c r="AVE149" s="17"/>
      <c r="AVF149" s="17"/>
      <c r="AVG149" s="17"/>
      <c r="AVH149" s="17"/>
      <c r="AVI149" s="17"/>
      <c r="AVJ149" s="17"/>
      <c r="AVK149" s="17"/>
      <c r="AVL149" s="17"/>
      <c r="AVM149" s="17"/>
      <c r="AVN149" s="17"/>
      <c r="AVO149" s="17"/>
      <c r="AVP149" s="17"/>
      <c r="AVQ149" s="17"/>
      <c r="AVR149" s="17"/>
      <c r="AVS149" s="17"/>
      <c r="AVT149" s="17"/>
      <c r="AVU149" s="17"/>
      <c r="AVV149" s="17"/>
      <c r="AVW149" s="17"/>
      <c r="AVX149" s="17"/>
      <c r="AVY149" s="17"/>
      <c r="AVZ149" s="17"/>
      <c r="AWA149" s="17"/>
      <c r="AWB149" s="17"/>
      <c r="AWC149" s="17"/>
      <c r="AWD149" s="17"/>
      <c r="AWE149" s="17"/>
      <c r="AWF149" s="17"/>
      <c r="AWG149" s="17"/>
      <c r="AWH149" s="17"/>
      <c r="AWI149" s="17"/>
      <c r="AWJ149" s="17"/>
      <c r="AWK149" s="17"/>
      <c r="AWL149" s="17"/>
      <c r="AWM149" s="17"/>
      <c r="AWN149" s="17"/>
      <c r="AWO149" s="17"/>
      <c r="AWP149" s="17"/>
      <c r="AWQ149" s="17"/>
      <c r="AWR149" s="17"/>
      <c r="AWS149" s="17"/>
      <c r="AWT149" s="17"/>
      <c r="AWU149" s="17"/>
      <c r="AWV149" s="17"/>
      <c r="AWW149" s="17"/>
      <c r="AWX149" s="17"/>
      <c r="AWY149" s="17"/>
      <c r="AWZ149" s="17"/>
      <c r="AXA149" s="17"/>
      <c r="AXB149" s="17"/>
      <c r="AXC149" s="17"/>
      <c r="AXD149" s="17"/>
      <c r="AXE149" s="17"/>
      <c r="AXF149" s="17"/>
      <c r="AXG149" s="17"/>
      <c r="AXH149" s="17"/>
      <c r="AXI149" s="17"/>
      <c r="AXJ149" s="17"/>
      <c r="AXK149" s="17"/>
      <c r="AXL149" s="17"/>
      <c r="AXM149" s="17"/>
      <c r="AXN149" s="17"/>
      <c r="AXO149" s="17"/>
      <c r="AXP149" s="17"/>
      <c r="AXQ149" s="17"/>
      <c r="AXR149" s="17"/>
      <c r="AXS149" s="17"/>
      <c r="AXT149" s="17"/>
      <c r="AXU149" s="17"/>
      <c r="AXV149" s="17"/>
      <c r="AXW149" s="17"/>
      <c r="AXX149" s="17"/>
      <c r="AXY149" s="17"/>
      <c r="AXZ149" s="17"/>
      <c r="AYA149" s="17"/>
      <c r="AYB149" s="17"/>
      <c r="AYC149" s="17"/>
      <c r="AYD149" s="17"/>
      <c r="AYE149" s="17"/>
      <c r="AYF149" s="17"/>
      <c r="AYG149" s="17"/>
      <c r="AYH149" s="17"/>
      <c r="AYI149" s="17"/>
      <c r="AYJ149" s="17"/>
      <c r="AYK149" s="17"/>
      <c r="AYL149" s="17"/>
      <c r="AYM149" s="17"/>
      <c r="AYN149" s="17"/>
      <c r="AYO149" s="17"/>
      <c r="AYP149" s="17"/>
      <c r="AYQ149" s="17"/>
      <c r="AYR149" s="17"/>
      <c r="AYS149" s="17"/>
      <c r="AYT149" s="17"/>
      <c r="AYU149" s="17"/>
      <c r="AYV149" s="17"/>
      <c r="AYW149" s="17"/>
      <c r="AYX149" s="17"/>
      <c r="AYY149" s="17"/>
      <c r="AYZ149" s="17"/>
      <c r="AZA149" s="17"/>
      <c r="AZB149" s="17"/>
      <c r="AZC149" s="17"/>
      <c r="AZD149" s="17"/>
      <c r="AZE149" s="17"/>
      <c r="AZF149" s="17"/>
      <c r="AZG149" s="17"/>
      <c r="AZH149" s="17"/>
      <c r="AZI149" s="17"/>
      <c r="AZJ149" s="17"/>
      <c r="AZK149" s="17"/>
      <c r="AZL149" s="17"/>
      <c r="AZM149" s="17"/>
      <c r="AZN149" s="17"/>
      <c r="AZO149" s="17"/>
      <c r="AZP149" s="17"/>
      <c r="AZQ149" s="17"/>
      <c r="AZR149" s="17"/>
      <c r="AZS149" s="17"/>
      <c r="AZT149" s="17"/>
      <c r="AZU149" s="17"/>
      <c r="AZV149" s="17"/>
      <c r="AZW149" s="17"/>
      <c r="AZX149" s="17"/>
      <c r="AZY149" s="17"/>
      <c r="AZZ149" s="17"/>
      <c r="BAA149" s="17"/>
      <c r="BAB149" s="17"/>
      <c r="BAC149" s="17"/>
      <c r="BAD149" s="17"/>
      <c r="BAE149" s="17"/>
      <c r="BAF149" s="17"/>
      <c r="BAG149" s="17"/>
      <c r="BAH149" s="17"/>
      <c r="BAI149" s="17"/>
      <c r="BAJ149" s="17"/>
      <c r="BAK149" s="17"/>
      <c r="BAL149" s="17"/>
      <c r="BAM149" s="17"/>
      <c r="BAN149" s="17"/>
      <c r="BAO149" s="17"/>
      <c r="BAP149" s="17"/>
      <c r="BAQ149" s="17"/>
      <c r="BAR149" s="17"/>
      <c r="BAS149" s="17"/>
      <c r="BAT149" s="17"/>
      <c r="BAU149" s="17"/>
      <c r="BAV149" s="17"/>
      <c r="BAW149" s="17"/>
      <c r="BAX149" s="17"/>
      <c r="BAY149" s="17"/>
      <c r="BAZ149" s="17"/>
      <c r="BBA149" s="17"/>
      <c r="BBB149" s="17"/>
      <c r="BBC149" s="17"/>
      <c r="BBD149" s="17"/>
      <c r="BBE149" s="17"/>
      <c r="BBF149" s="17"/>
      <c r="BBG149" s="17"/>
      <c r="BBH149" s="17"/>
      <c r="BBI149" s="17"/>
      <c r="BBJ149" s="17"/>
      <c r="BBK149" s="17"/>
      <c r="BBL149" s="17"/>
      <c r="BBM149" s="17"/>
      <c r="BBN149" s="17"/>
      <c r="BBO149" s="17"/>
      <c r="BBP149" s="17"/>
      <c r="BBQ149" s="17"/>
      <c r="BBR149" s="17"/>
      <c r="BBS149" s="17"/>
      <c r="BBT149" s="17"/>
      <c r="BBU149" s="17"/>
      <c r="BBV149" s="17"/>
      <c r="BBW149" s="17"/>
      <c r="BBX149" s="17"/>
      <c r="BBY149" s="17"/>
      <c r="BBZ149" s="17"/>
      <c r="BCA149" s="17"/>
      <c r="BCB149" s="17"/>
      <c r="BCC149" s="17"/>
      <c r="BCD149" s="17"/>
      <c r="BCE149" s="17"/>
      <c r="BCF149" s="17"/>
      <c r="BCG149" s="17"/>
      <c r="BCH149" s="17"/>
      <c r="BCI149" s="17"/>
      <c r="BCJ149" s="17"/>
      <c r="BCK149" s="17"/>
      <c r="BCL149" s="17"/>
      <c r="BCM149" s="17"/>
      <c r="BCN149" s="17"/>
      <c r="BCO149" s="17"/>
      <c r="BCP149" s="17"/>
      <c r="BCQ149" s="17"/>
      <c r="BCR149" s="17"/>
      <c r="BCS149" s="17"/>
      <c r="BCT149" s="17"/>
      <c r="BCU149" s="17"/>
      <c r="BCV149" s="17"/>
      <c r="BCW149" s="17"/>
      <c r="BCX149" s="17"/>
      <c r="BCY149" s="17"/>
      <c r="BCZ149" s="17"/>
      <c r="BDA149" s="17"/>
      <c r="BDB149" s="17"/>
      <c r="BDC149" s="17"/>
      <c r="BDD149" s="17"/>
      <c r="BDE149" s="17"/>
      <c r="BDF149" s="17"/>
      <c r="BDG149" s="17"/>
      <c r="BDH149" s="17"/>
      <c r="BDI149" s="17"/>
      <c r="BDJ149" s="17"/>
      <c r="BDK149" s="17"/>
      <c r="BDL149" s="17"/>
      <c r="BDM149" s="17"/>
      <c r="BDN149" s="17"/>
      <c r="BDO149" s="17"/>
      <c r="BDP149" s="17"/>
      <c r="BDQ149" s="17"/>
      <c r="BDR149" s="17"/>
      <c r="BDS149" s="17"/>
      <c r="BDT149" s="17"/>
      <c r="BDU149" s="17"/>
      <c r="BDV149" s="17"/>
      <c r="BDW149" s="17"/>
      <c r="BDX149" s="17"/>
      <c r="BDY149" s="17"/>
      <c r="BDZ149" s="17"/>
      <c r="BEA149" s="17"/>
      <c r="BEB149" s="17"/>
      <c r="BEC149" s="17"/>
      <c r="BED149" s="17"/>
      <c r="BEE149" s="17"/>
      <c r="BEF149" s="17"/>
      <c r="BEG149" s="17"/>
      <c r="BEH149" s="17"/>
      <c r="BEI149" s="17"/>
      <c r="BEJ149" s="17"/>
      <c r="BEK149" s="17"/>
      <c r="BEL149" s="17"/>
      <c r="BEM149" s="17"/>
      <c r="BEN149" s="17"/>
      <c r="BEO149" s="17"/>
      <c r="BEP149" s="17"/>
      <c r="BEQ149" s="17"/>
      <c r="BER149" s="17"/>
      <c r="BES149" s="17"/>
      <c r="BET149" s="17"/>
      <c r="BEU149" s="17"/>
      <c r="BEV149" s="17"/>
      <c r="BEW149" s="17"/>
      <c r="BEX149" s="17"/>
      <c r="BEY149" s="17"/>
      <c r="BEZ149" s="17"/>
      <c r="BFA149" s="17"/>
      <c r="BFB149" s="17"/>
      <c r="BFC149" s="17"/>
      <c r="BFD149" s="17"/>
      <c r="BFE149" s="17"/>
      <c r="BFF149" s="17"/>
      <c r="BFG149" s="17"/>
      <c r="BFH149" s="17"/>
      <c r="BFI149" s="17"/>
      <c r="BFJ149" s="17"/>
      <c r="BFK149" s="17"/>
      <c r="BFL149" s="17"/>
      <c r="BFM149" s="17"/>
      <c r="BFN149" s="17"/>
      <c r="BFO149" s="17"/>
      <c r="BFP149" s="17"/>
      <c r="BFQ149" s="17"/>
      <c r="BFR149" s="17"/>
      <c r="BFS149" s="17"/>
      <c r="BFT149" s="17"/>
      <c r="BFU149" s="17"/>
      <c r="BFV149" s="17"/>
      <c r="BFW149" s="17"/>
      <c r="BFX149" s="17"/>
      <c r="BFY149" s="17"/>
      <c r="BFZ149" s="17"/>
      <c r="BGA149" s="17"/>
      <c r="BGB149" s="17"/>
      <c r="BGC149" s="17"/>
      <c r="BGD149" s="17"/>
      <c r="BGE149" s="17"/>
      <c r="BGF149" s="17"/>
      <c r="BGG149" s="17"/>
      <c r="BGH149" s="17"/>
      <c r="BGI149" s="17"/>
      <c r="BGJ149" s="17"/>
      <c r="BGK149" s="17"/>
      <c r="BGL149" s="17"/>
      <c r="BGM149" s="17"/>
      <c r="BGN149" s="17"/>
      <c r="BGO149" s="17"/>
      <c r="BGP149" s="17"/>
      <c r="BGQ149" s="17"/>
      <c r="BGR149" s="17"/>
      <c r="BGS149" s="17"/>
      <c r="BGT149" s="17"/>
      <c r="BGU149" s="17"/>
      <c r="BGV149" s="17"/>
      <c r="BGW149" s="17"/>
      <c r="BGX149" s="17"/>
      <c r="BGY149" s="17"/>
      <c r="BGZ149" s="17"/>
      <c r="BHA149" s="17"/>
      <c r="BHB149" s="17"/>
      <c r="BHC149" s="17"/>
      <c r="BHD149" s="17"/>
      <c r="BHE149" s="17"/>
      <c r="BHF149" s="17"/>
      <c r="BHG149" s="17"/>
      <c r="BHH149" s="17"/>
      <c r="BHI149" s="17"/>
      <c r="BHJ149" s="17"/>
      <c r="BHK149" s="17"/>
      <c r="BHL149" s="17"/>
      <c r="BHM149" s="17"/>
      <c r="BHN149" s="17"/>
      <c r="BHO149" s="17"/>
      <c r="BHP149" s="17"/>
      <c r="BHQ149" s="17"/>
      <c r="BHR149" s="17"/>
      <c r="BHS149" s="17"/>
      <c r="BHT149" s="17"/>
      <c r="BHU149" s="17"/>
      <c r="BHV149" s="17"/>
      <c r="BHW149" s="17"/>
      <c r="BHX149" s="17"/>
      <c r="BHY149" s="17"/>
      <c r="BHZ149" s="17"/>
      <c r="BIA149" s="17"/>
      <c r="BIB149" s="17"/>
      <c r="BIC149" s="17"/>
      <c r="BID149" s="17"/>
      <c r="BIE149" s="17"/>
      <c r="BIF149" s="17"/>
      <c r="BIG149" s="17"/>
      <c r="BIH149" s="17"/>
      <c r="BII149" s="17"/>
      <c r="BIJ149" s="17"/>
      <c r="BIK149" s="17"/>
      <c r="BIL149" s="17"/>
      <c r="BIM149" s="17"/>
      <c r="BIN149" s="17"/>
      <c r="BIO149" s="17"/>
      <c r="BIP149" s="17"/>
      <c r="BIQ149" s="17"/>
      <c r="BIR149" s="17"/>
      <c r="BIS149" s="17"/>
      <c r="BIT149" s="17"/>
      <c r="BIU149" s="17"/>
      <c r="BIV149" s="17"/>
      <c r="BIW149" s="17"/>
      <c r="BIX149" s="17"/>
      <c r="BIY149" s="17"/>
      <c r="BIZ149" s="17"/>
      <c r="BJA149" s="17"/>
      <c r="BJB149" s="17"/>
      <c r="BJC149" s="17"/>
      <c r="BJD149" s="17"/>
      <c r="BJE149" s="17"/>
      <c r="BJF149" s="17"/>
      <c r="BJG149" s="17"/>
      <c r="BJH149" s="17"/>
      <c r="BJI149" s="17"/>
      <c r="BJJ149" s="17"/>
      <c r="BJK149" s="17"/>
      <c r="BJL149" s="17"/>
      <c r="BJM149" s="17"/>
      <c r="BJN149" s="17"/>
      <c r="BJO149" s="17"/>
      <c r="BJP149" s="17"/>
      <c r="BJQ149" s="17"/>
      <c r="BJR149" s="17"/>
      <c r="BJS149" s="17"/>
      <c r="BJT149" s="17"/>
      <c r="BJU149" s="17"/>
      <c r="BJV149" s="17"/>
      <c r="BJW149" s="17"/>
      <c r="BJX149" s="17"/>
      <c r="BJY149" s="17"/>
      <c r="BJZ149" s="17"/>
      <c r="BKA149" s="17"/>
      <c r="BKB149" s="17"/>
      <c r="BKC149" s="17"/>
      <c r="BKD149" s="17"/>
      <c r="BKE149" s="17"/>
      <c r="BKF149" s="17"/>
      <c r="BKG149" s="17"/>
      <c r="BKH149" s="17"/>
      <c r="BKI149" s="17"/>
      <c r="BKJ149" s="17"/>
      <c r="BKK149" s="17"/>
      <c r="BKL149" s="17"/>
      <c r="BKM149" s="17"/>
      <c r="BKN149" s="17"/>
      <c r="BKO149" s="17"/>
      <c r="BKP149" s="17"/>
      <c r="BKQ149" s="17"/>
      <c r="BKR149" s="17"/>
      <c r="BKS149" s="17"/>
      <c r="BKT149" s="17"/>
      <c r="BKU149" s="17"/>
      <c r="BKV149" s="17"/>
      <c r="BKW149" s="17"/>
      <c r="BKX149" s="17"/>
      <c r="BKY149" s="17"/>
      <c r="BKZ149" s="17"/>
      <c r="BLA149" s="17"/>
      <c r="BLB149" s="17"/>
      <c r="BLC149" s="17"/>
      <c r="BLD149" s="17"/>
      <c r="BLE149" s="17"/>
      <c r="BLF149" s="17"/>
      <c r="BLG149" s="17"/>
      <c r="BLH149" s="17"/>
      <c r="BLI149" s="17"/>
      <c r="BLJ149" s="17"/>
      <c r="BLK149" s="17"/>
      <c r="BLL149" s="17"/>
      <c r="BLM149" s="17"/>
      <c r="BLN149" s="17"/>
      <c r="BLO149" s="17"/>
      <c r="BLP149" s="17"/>
      <c r="BLQ149" s="17"/>
      <c r="BLR149" s="17"/>
      <c r="BLS149" s="17"/>
      <c r="BLT149" s="17"/>
      <c r="BLU149" s="17"/>
      <c r="BLV149" s="17"/>
      <c r="BLW149" s="17"/>
      <c r="BLX149" s="17"/>
      <c r="BLY149" s="17"/>
      <c r="BLZ149" s="17"/>
      <c r="BMA149" s="17"/>
      <c r="BMB149" s="17"/>
      <c r="BMC149" s="17"/>
      <c r="BMD149" s="17"/>
      <c r="BME149" s="17"/>
      <c r="BMF149" s="17"/>
      <c r="BMG149" s="17"/>
      <c r="BMH149" s="17"/>
      <c r="BMI149" s="17"/>
      <c r="BMJ149" s="17"/>
      <c r="BMK149" s="17"/>
      <c r="BML149" s="17"/>
      <c r="BMM149" s="17"/>
      <c r="BMN149" s="17"/>
      <c r="BMO149" s="17"/>
      <c r="BMP149" s="17"/>
      <c r="BMQ149" s="17"/>
      <c r="BMR149" s="17"/>
      <c r="BMS149" s="17"/>
      <c r="BMT149" s="17"/>
      <c r="BMU149" s="17"/>
      <c r="BMV149" s="17"/>
      <c r="BMW149" s="17"/>
      <c r="BMX149" s="17"/>
      <c r="BMY149" s="17"/>
      <c r="BMZ149" s="17"/>
      <c r="BNA149" s="17"/>
      <c r="BNB149" s="17"/>
      <c r="BNC149" s="17"/>
      <c r="BND149" s="17"/>
      <c r="BNE149" s="17"/>
      <c r="BNF149" s="17"/>
      <c r="BNG149" s="17"/>
      <c r="BNH149" s="17"/>
      <c r="BNI149" s="17"/>
      <c r="BNJ149" s="17"/>
      <c r="BNK149" s="17"/>
      <c r="BNL149" s="17"/>
      <c r="BNM149" s="17"/>
      <c r="BNN149" s="17"/>
      <c r="BNO149" s="17"/>
      <c r="BNP149" s="17"/>
      <c r="BNQ149" s="17"/>
      <c r="BNR149" s="17"/>
      <c r="BNS149" s="17"/>
      <c r="BNT149" s="17"/>
      <c r="BNU149" s="17"/>
      <c r="BNV149" s="17"/>
      <c r="BNW149" s="17"/>
      <c r="BNX149" s="17"/>
      <c r="BNY149" s="17"/>
      <c r="BNZ149" s="17"/>
      <c r="BOA149" s="17"/>
      <c r="BOB149" s="17"/>
      <c r="BOC149" s="17"/>
      <c r="BOD149" s="17"/>
      <c r="BOE149" s="17"/>
      <c r="BOF149" s="17"/>
      <c r="BOG149" s="17"/>
      <c r="BOH149" s="17"/>
      <c r="BOI149" s="17"/>
      <c r="BOJ149" s="17"/>
      <c r="BOK149" s="17"/>
      <c r="BOL149" s="17"/>
      <c r="BOM149" s="17"/>
      <c r="BON149" s="17"/>
      <c r="BOO149" s="17"/>
      <c r="BOP149" s="17"/>
      <c r="BOQ149" s="17"/>
      <c r="BOR149" s="17"/>
      <c r="BOS149" s="17"/>
      <c r="BOT149" s="17"/>
      <c r="BOU149" s="17"/>
      <c r="BOV149" s="17"/>
      <c r="BOW149" s="17"/>
      <c r="BOX149" s="17"/>
      <c r="BOY149" s="17"/>
      <c r="BOZ149" s="17"/>
      <c r="BPA149" s="17"/>
      <c r="BPB149" s="17"/>
      <c r="BPC149" s="17"/>
      <c r="BPD149" s="17"/>
      <c r="BPE149" s="17"/>
      <c r="BPF149" s="17"/>
      <c r="BPG149" s="17"/>
      <c r="BPH149" s="17"/>
      <c r="BPI149" s="17"/>
      <c r="BPJ149" s="17"/>
      <c r="BPK149" s="17"/>
    </row>
    <row r="150" spans="1:1779" s="18" customFormat="1" x14ac:dyDescent="0.25">
      <c r="A150" s="281"/>
      <c r="B150" s="263" t="s">
        <v>13</v>
      </c>
      <c r="C150" s="264"/>
      <c r="D150" s="265"/>
      <c r="E150" s="53">
        <f>SUM(F150:O150)</f>
        <v>158969.76</v>
      </c>
      <c r="F150" s="206">
        <f>F79+F103</f>
        <v>65340</v>
      </c>
      <c r="G150" s="207"/>
      <c r="H150" s="207"/>
      <c r="I150" s="207"/>
      <c r="J150" s="207"/>
      <c r="K150" s="208"/>
      <c r="L150" s="53">
        <f>L79+L103</f>
        <v>23407.439999999999</v>
      </c>
      <c r="M150" s="89">
        <f>M79+M83</f>
        <v>23407.439999999999</v>
      </c>
      <c r="N150" s="53">
        <f>N79+N103</f>
        <v>23407.439999999999</v>
      </c>
      <c r="O150" s="53">
        <f>O103</f>
        <v>23407.439999999999</v>
      </c>
      <c r="P150" s="241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  <c r="LH150" s="17"/>
      <c r="LI150" s="17"/>
      <c r="LJ150" s="17"/>
      <c r="LK150" s="17"/>
      <c r="LL150" s="17"/>
      <c r="LM150" s="17"/>
      <c r="LN150" s="17"/>
      <c r="LO150" s="17"/>
      <c r="LP150" s="17"/>
      <c r="LQ150" s="17"/>
      <c r="LR150" s="17"/>
      <c r="LS150" s="17"/>
      <c r="LT150" s="17"/>
      <c r="LU150" s="17"/>
      <c r="LV150" s="17"/>
      <c r="LW150" s="17"/>
      <c r="LX150" s="17"/>
      <c r="LY150" s="17"/>
      <c r="LZ150" s="17"/>
      <c r="MA150" s="17"/>
      <c r="MB150" s="17"/>
      <c r="MC150" s="17"/>
      <c r="MD150" s="17"/>
      <c r="ME150" s="17"/>
      <c r="MF150" s="17"/>
      <c r="MG150" s="17"/>
      <c r="MH150" s="17"/>
      <c r="MI150" s="17"/>
      <c r="MJ150" s="17"/>
      <c r="MK150" s="17"/>
      <c r="ML150" s="17"/>
      <c r="MM150" s="17"/>
      <c r="MN150" s="17"/>
      <c r="MO150" s="17"/>
      <c r="MP150" s="17"/>
      <c r="MQ150" s="17"/>
      <c r="MR150" s="17"/>
      <c r="MS150" s="17"/>
      <c r="MT150" s="17"/>
      <c r="MU150" s="17"/>
      <c r="MV150" s="17"/>
      <c r="MW150" s="17"/>
      <c r="MX150" s="17"/>
      <c r="MY150" s="17"/>
      <c r="MZ150" s="17"/>
      <c r="NA150" s="17"/>
      <c r="NB150" s="17"/>
      <c r="NC150" s="17"/>
      <c r="ND150" s="17"/>
      <c r="NE150" s="17"/>
      <c r="NF150" s="17"/>
      <c r="NG150" s="17"/>
      <c r="NH150" s="17"/>
      <c r="NI150" s="17"/>
      <c r="NJ150" s="17"/>
      <c r="NK150" s="17"/>
      <c r="NL150" s="17"/>
      <c r="NM150" s="17"/>
      <c r="NN150" s="17"/>
      <c r="NO150" s="17"/>
      <c r="NP150" s="17"/>
      <c r="NQ150" s="17"/>
      <c r="NR150" s="17"/>
      <c r="NS150" s="17"/>
      <c r="NT150" s="17"/>
      <c r="NU150" s="17"/>
      <c r="NV150" s="17"/>
      <c r="NW150" s="17"/>
      <c r="NX150" s="17"/>
      <c r="NY150" s="17"/>
      <c r="NZ150" s="17"/>
      <c r="OA150" s="17"/>
      <c r="OB150" s="17"/>
      <c r="OC150" s="17"/>
      <c r="OD150" s="17"/>
      <c r="OE150" s="17"/>
      <c r="OF150" s="17"/>
      <c r="OG150" s="17"/>
      <c r="OH150" s="17"/>
      <c r="OI150" s="17"/>
      <c r="OJ150" s="17"/>
      <c r="OK150" s="17"/>
      <c r="OL150" s="17"/>
      <c r="OM150" s="17"/>
      <c r="ON150" s="17"/>
      <c r="OO150" s="17"/>
      <c r="OP150" s="17"/>
      <c r="OQ150" s="17"/>
      <c r="OR150" s="17"/>
      <c r="OS150" s="17"/>
      <c r="OT150" s="17"/>
      <c r="OU150" s="17"/>
      <c r="OV150" s="17"/>
      <c r="OW150" s="17"/>
      <c r="OX150" s="17"/>
      <c r="OY150" s="17"/>
      <c r="OZ150" s="17"/>
      <c r="PA150" s="17"/>
      <c r="PB150" s="17"/>
      <c r="PC150" s="17"/>
      <c r="PD150" s="17"/>
      <c r="PE150" s="17"/>
      <c r="PF150" s="17"/>
      <c r="PG150" s="17"/>
      <c r="PH150" s="17"/>
      <c r="PI150" s="17"/>
      <c r="PJ150" s="17"/>
      <c r="PK150" s="17"/>
      <c r="PL150" s="17"/>
      <c r="PM150" s="17"/>
      <c r="PN150" s="17"/>
      <c r="PO150" s="17"/>
      <c r="PP150" s="17"/>
      <c r="PQ150" s="17"/>
      <c r="PR150" s="17"/>
      <c r="PS150" s="17"/>
      <c r="PT150" s="17"/>
      <c r="PU150" s="17"/>
      <c r="PV150" s="17"/>
      <c r="PW150" s="17"/>
      <c r="PX150" s="17"/>
      <c r="PY150" s="17"/>
      <c r="PZ150" s="17"/>
      <c r="QA150" s="17"/>
      <c r="QB150" s="17"/>
      <c r="QC150" s="17"/>
      <c r="QD150" s="17"/>
      <c r="QE150" s="17"/>
      <c r="QF150" s="17"/>
      <c r="QG150" s="17"/>
      <c r="QH150" s="17"/>
      <c r="QI150" s="17"/>
      <c r="QJ150" s="17"/>
      <c r="QK150" s="17"/>
      <c r="QL150" s="17"/>
      <c r="QM150" s="17"/>
      <c r="QN150" s="17"/>
      <c r="QO150" s="17"/>
      <c r="QP150" s="17"/>
      <c r="QQ150" s="17"/>
      <c r="QR150" s="17"/>
      <c r="QS150" s="17"/>
      <c r="QT150" s="17"/>
      <c r="QU150" s="17"/>
      <c r="QV150" s="17"/>
      <c r="QW150" s="17"/>
      <c r="QX150" s="17"/>
      <c r="QY150" s="17"/>
      <c r="QZ150" s="17"/>
      <c r="RA150" s="17"/>
      <c r="RB150" s="17"/>
      <c r="RC150" s="17"/>
      <c r="RD150" s="17"/>
      <c r="RE150" s="17"/>
      <c r="RF150" s="17"/>
      <c r="RG150" s="17"/>
      <c r="RH150" s="17"/>
      <c r="RI150" s="17"/>
      <c r="RJ150" s="17"/>
      <c r="RK150" s="17"/>
      <c r="RL150" s="17"/>
      <c r="RM150" s="17"/>
      <c r="RN150" s="17"/>
      <c r="RO150" s="17"/>
      <c r="RP150" s="17"/>
      <c r="RQ150" s="17"/>
      <c r="RR150" s="17"/>
      <c r="RS150" s="17"/>
      <c r="RT150" s="17"/>
      <c r="RU150" s="17"/>
      <c r="RV150" s="17"/>
      <c r="RW150" s="17"/>
      <c r="RX150" s="17"/>
      <c r="RY150" s="17"/>
      <c r="RZ150" s="17"/>
      <c r="SA150" s="17"/>
      <c r="SB150" s="17"/>
      <c r="SC150" s="17"/>
      <c r="SD150" s="17"/>
      <c r="SE150" s="17"/>
      <c r="SF150" s="17"/>
      <c r="SG150" s="17"/>
      <c r="SH150" s="17"/>
      <c r="SI150" s="17"/>
      <c r="SJ150" s="17"/>
      <c r="SK150" s="17"/>
      <c r="SL150" s="17"/>
      <c r="SM150" s="17"/>
      <c r="SN150" s="17"/>
      <c r="SO150" s="17"/>
      <c r="SP150" s="17"/>
      <c r="SQ150" s="17"/>
      <c r="SR150" s="17"/>
      <c r="SS150" s="17"/>
      <c r="ST150" s="17"/>
      <c r="SU150" s="17"/>
      <c r="SV150" s="17"/>
      <c r="SW150" s="17"/>
      <c r="SX150" s="17"/>
      <c r="SY150" s="17"/>
      <c r="SZ150" s="17"/>
      <c r="TA150" s="17"/>
      <c r="TB150" s="17"/>
      <c r="TC150" s="17"/>
      <c r="TD150" s="17"/>
      <c r="TE150" s="17"/>
      <c r="TF150" s="17"/>
      <c r="TG150" s="17"/>
      <c r="TH150" s="17"/>
      <c r="TI150" s="17"/>
      <c r="TJ150" s="17"/>
      <c r="TK150" s="17"/>
      <c r="TL150" s="17"/>
      <c r="TM150" s="17"/>
      <c r="TN150" s="17"/>
      <c r="TO150" s="17"/>
      <c r="TP150" s="17"/>
      <c r="TQ150" s="17"/>
      <c r="TR150" s="17"/>
      <c r="TS150" s="17"/>
      <c r="TT150" s="17"/>
      <c r="TU150" s="17"/>
      <c r="TV150" s="17"/>
      <c r="TW150" s="17"/>
      <c r="TX150" s="17"/>
      <c r="TY150" s="17"/>
      <c r="TZ150" s="17"/>
      <c r="UA150" s="17"/>
      <c r="UB150" s="17"/>
      <c r="UC150" s="17"/>
      <c r="UD150" s="17"/>
      <c r="UE150" s="17"/>
      <c r="UF150" s="17"/>
      <c r="UG150" s="17"/>
      <c r="UH150" s="17"/>
      <c r="UI150" s="17"/>
      <c r="UJ150" s="17"/>
      <c r="UK150" s="17"/>
      <c r="UL150" s="17"/>
      <c r="UM150" s="17"/>
      <c r="UN150" s="17"/>
      <c r="UO150" s="17"/>
      <c r="UP150" s="17"/>
      <c r="UQ150" s="17"/>
      <c r="UR150" s="17"/>
      <c r="US150" s="17"/>
      <c r="UT150" s="17"/>
      <c r="UU150" s="17"/>
      <c r="UV150" s="17"/>
      <c r="UW150" s="17"/>
      <c r="UX150" s="17"/>
      <c r="UY150" s="17"/>
      <c r="UZ150" s="17"/>
      <c r="VA150" s="17"/>
      <c r="VB150" s="17"/>
      <c r="VC150" s="17"/>
      <c r="VD150" s="17"/>
      <c r="VE150" s="17"/>
      <c r="VF150" s="17"/>
      <c r="VG150" s="17"/>
      <c r="VH150" s="17"/>
      <c r="VI150" s="17"/>
      <c r="VJ150" s="17"/>
      <c r="VK150" s="17"/>
      <c r="VL150" s="17"/>
      <c r="VM150" s="17"/>
      <c r="VN150" s="17"/>
      <c r="VO150" s="17"/>
      <c r="VP150" s="17"/>
      <c r="VQ150" s="17"/>
      <c r="VR150" s="17"/>
      <c r="VS150" s="17"/>
      <c r="VT150" s="17"/>
      <c r="VU150" s="17"/>
      <c r="VV150" s="17"/>
      <c r="VW150" s="17"/>
      <c r="VX150" s="17"/>
      <c r="VY150" s="17"/>
      <c r="VZ150" s="17"/>
      <c r="WA150" s="17"/>
      <c r="WB150" s="17"/>
      <c r="WC150" s="17"/>
      <c r="WD150" s="17"/>
      <c r="WE150" s="17"/>
      <c r="WF150" s="17"/>
      <c r="WG150" s="17"/>
      <c r="WH150" s="17"/>
      <c r="WI150" s="17"/>
      <c r="WJ150" s="17"/>
      <c r="WK150" s="17"/>
      <c r="WL150" s="17"/>
      <c r="WM150" s="17"/>
      <c r="WN150" s="17"/>
      <c r="WO150" s="17"/>
      <c r="WP150" s="17"/>
      <c r="WQ150" s="17"/>
      <c r="WR150" s="17"/>
      <c r="WS150" s="17"/>
      <c r="WT150" s="17"/>
      <c r="WU150" s="17"/>
      <c r="WV150" s="17"/>
      <c r="WW150" s="17"/>
      <c r="WX150" s="17"/>
      <c r="WY150" s="17"/>
      <c r="WZ150" s="17"/>
      <c r="XA150" s="17"/>
      <c r="XB150" s="17"/>
      <c r="XC150" s="17"/>
      <c r="XD150" s="17"/>
      <c r="XE150" s="17"/>
      <c r="XF150" s="17"/>
      <c r="XG150" s="17"/>
      <c r="XH150" s="17"/>
      <c r="XI150" s="17"/>
      <c r="XJ150" s="17"/>
      <c r="XK150" s="17"/>
      <c r="XL150" s="17"/>
      <c r="XM150" s="17"/>
      <c r="XN150" s="17"/>
      <c r="XO150" s="17"/>
      <c r="XP150" s="17"/>
      <c r="XQ150" s="17"/>
      <c r="XR150" s="17"/>
      <c r="XS150" s="17"/>
      <c r="XT150" s="17"/>
      <c r="XU150" s="17"/>
      <c r="XV150" s="17"/>
      <c r="XW150" s="17"/>
      <c r="XX150" s="17"/>
      <c r="XY150" s="17"/>
      <c r="XZ150" s="17"/>
      <c r="YA150" s="17"/>
      <c r="YB150" s="17"/>
      <c r="YC150" s="17"/>
      <c r="YD150" s="17"/>
      <c r="YE150" s="17"/>
      <c r="YF150" s="17"/>
      <c r="YG150" s="17"/>
      <c r="YH150" s="17"/>
      <c r="YI150" s="17"/>
      <c r="YJ150" s="17"/>
      <c r="YK150" s="17"/>
      <c r="YL150" s="17"/>
      <c r="YM150" s="17"/>
      <c r="YN150" s="17"/>
      <c r="YO150" s="17"/>
      <c r="YP150" s="17"/>
      <c r="YQ150" s="17"/>
      <c r="YR150" s="17"/>
      <c r="YS150" s="17"/>
      <c r="YT150" s="17"/>
      <c r="YU150" s="17"/>
      <c r="YV150" s="17"/>
      <c r="YW150" s="17"/>
      <c r="YX150" s="17"/>
      <c r="YY150" s="17"/>
      <c r="YZ150" s="17"/>
      <c r="ZA150" s="17"/>
      <c r="ZB150" s="17"/>
      <c r="ZC150" s="17"/>
      <c r="ZD150" s="17"/>
      <c r="ZE150" s="17"/>
      <c r="ZF150" s="17"/>
      <c r="ZG150" s="17"/>
      <c r="ZH150" s="17"/>
      <c r="ZI150" s="17"/>
      <c r="ZJ150" s="17"/>
      <c r="ZK150" s="17"/>
      <c r="ZL150" s="17"/>
      <c r="ZM150" s="17"/>
      <c r="ZN150" s="17"/>
      <c r="ZO150" s="17"/>
      <c r="ZP150" s="17"/>
      <c r="ZQ150" s="17"/>
      <c r="ZR150" s="17"/>
      <c r="ZS150" s="17"/>
      <c r="ZT150" s="17"/>
      <c r="ZU150" s="17"/>
      <c r="ZV150" s="17"/>
      <c r="ZW150" s="17"/>
      <c r="ZX150" s="17"/>
      <c r="ZY150" s="17"/>
      <c r="ZZ150" s="17"/>
      <c r="AAA150" s="17"/>
      <c r="AAB150" s="17"/>
      <c r="AAC150" s="17"/>
      <c r="AAD150" s="17"/>
      <c r="AAE150" s="17"/>
      <c r="AAF150" s="17"/>
      <c r="AAG150" s="17"/>
      <c r="AAH150" s="17"/>
      <c r="AAI150" s="17"/>
      <c r="AAJ150" s="17"/>
      <c r="AAK150" s="17"/>
      <c r="AAL150" s="17"/>
      <c r="AAM150" s="17"/>
      <c r="AAN150" s="17"/>
      <c r="AAO150" s="17"/>
      <c r="AAP150" s="17"/>
      <c r="AAQ150" s="17"/>
      <c r="AAR150" s="17"/>
      <c r="AAS150" s="17"/>
      <c r="AAT150" s="17"/>
      <c r="AAU150" s="17"/>
      <c r="AAV150" s="17"/>
      <c r="AAW150" s="17"/>
      <c r="AAX150" s="17"/>
      <c r="AAY150" s="17"/>
      <c r="AAZ150" s="17"/>
      <c r="ABA150" s="17"/>
      <c r="ABB150" s="17"/>
      <c r="ABC150" s="17"/>
      <c r="ABD150" s="17"/>
      <c r="ABE150" s="17"/>
      <c r="ABF150" s="17"/>
      <c r="ABG150" s="17"/>
      <c r="ABH150" s="17"/>
      <c r="ABI150" s="17"/>
      <c r="ABJ150" s="17"/>
      <c r="ABK150" s="17"/>
      <c r="ABL150" s="17"/>
      <c r="ABM150" s="17"/>
      <c r="ABN150" s="17"/>
      <c r="ABO150" s="17"/>
      <c r="ABP150" s="17"/>
      <c r="ABQ150" s="17"/>
      <c r="ABR150" s="17"/>
      <c r="ABS150" s="17"/>
      <c r="ABT150" s="17"/>
      <c r="ABU150" s="17"/>
      <c r="ABV150" s="17"/>
      <c r="ABW150" s="17"/>
      <c r="ABX150" s="17"/>
      <c r="ABY150" s="17"/>
      <c r="ABZ150" s="17"/>
      <c r="ACA150" s="17"/>
      <c r="ACB150" s="17"/>
      <c r="ACC150" s="17"/>
      <c r="ACD150" s="17"/>
      <c r="ACE150" s="17"/>
      <c r="ACF150" s="17"/>
      <c r="ACG150" s="17"/>
      <c r="ACH150" s="17"/>
      <c r="ACI150" s="17"/>
      <c r="ACJ150" s="17"/>
      <c r="ACK150" s="17"/>
      <c r="ACL150" s="17"/>
      <c r="ACM150" s="17"/>
      <c r="ACN150" s="17"/>
      <c r="ACO150" s="17"/>
      <c r="ACP150" s="17"/>
      <c r="ACQ150" s="17"/>
      <c r="ACR150" s="17"/>
      <c r="ACS150" s="17"/>
      <c r="ACT150" s="17"/>
      <c r="ACU150" s="17"/>
      <c r="ACV150" s="17"/>
      <c r="ACW150" s="17"/>
      <c r="ACX150" s="17"/>
      <c r="ACY150" s="17"/>
      <c r="ACZ150" s="17"/>
      <c r="ADA150" s="17"/>
      <c r="ADB150" s="17"/>
      <c r="ADC150" s="17"/>
      <c r="ADD150" s="17"/>
      <c r="ADE150" s="17"/>
      <c r="ADF150" s="17"/>
      <c r="ADG150" s="17"/>
      <c r="ADH150" s="17"/>
      <c r="ADI150" s="17"/>
      <c r="ADJ150" s="17"/>
      <c r="ADK150" s="17"/>
      <c r="ADL150" s="17"/>
      <c r="ADM150" s="17"/>
      <c r="ADN150" s="17"/>
      <c r="ADO150" s="17"/>
      <c r="ADP150" s="17"/>
      <c r="ADQ150" s="17"/>
      <c r="ADR150" s="17"/>
      <c r="ADS150" s="17"/>
      <c r="ADT150" s="17"/>
      <c r="ADU150" s="17"/>
      <c r="ADV150" s="17"/>
      <c r="ADW150" s="17"/>
      <c r="ADX150" s="17"/>
      <c r="ADY150" s="17"/>
      <c r="ADZ150" s="17"/>
      <c r="AEA150" s="17"/>
      <c r="AEB150" s="17"/>
      <c r="AEC150" s="17"/>
      <c r="AED150" s="17"/>
      <c r="AEE150" s="17"/>
      <c r="AEF150" s="17"/>
      <c r="AEG150" s="17"/>
      <c r="AEH150" s="17"/>
      <c r="AEI150" s="17"/>
      <c r="AEJ150" s="17"/>
      <c r="AEK150" s="17"/>
      <c r="AEL150" s="17"/>
      <c r="AEM150" s="17"/>
      <c r="AEN150" s="17"/>
      <c r="AEO150" s="17"/>
      <c r="AEP150" s="17"/>
      <c r="AEQ150" s="17"/>
      <c r="AER150" s="17"/>
      <c r="AES150" s="17"/>
      <c r="AET150" s="17"/>
      <c r="AEU150" s="17"/>
      <c r="AEV150" s="17"/>
      <c r="AEW150" s="17"/>
      <c r="AEX150" s="17"/>
      <c r="AEY150" s="17"/>
      <c r="AEZ150" s="17"/>
      <c r="AFA150" s="17"/>
      <c r="AFB150" s="17"/>
      <c r="AFC150" s="17"/>
      <c r="AFD150" s="17"/>
      <c r="AFE150" s="17"/>
      <c r="AFF150" s="17"/>
      <c r="AFG150" s="17"/>
      <c r="AFH150" s="17"/>
      <c r="AFI150" s="17"/>
      <c r="AFJ150" s="17"/>
      <c r="AFK150" s="17"/>
      <c r="AFL150" s="17"/>
      <c r="AFM150" s="17"/>
      <c r="AFN150" s="17"/>
      <c r="AFO150" s="17"/>
      <c r="AFP150" s="17"/>
      <c r="AFQ150" s="17"/>
      <c r="AFR150" s="17"/>
      <c r="AFS150" s="17"/>
      <c r="AFT150" s="17"/>
      <c r="AFU150" s="17"/>
      <c r="AFV150" s="17"/>
      <c r="AFW150" s="17"/>
      <c r="AFX150" s="17"/>
      <c r="AFY150" s="17"/>
      <c r="AFZ150" s="17"/>
      <c r="AGA150" s="17"/>
      <c r="AGB150" s="17"/>
      <c r="AGC150" s="17"/>
      <c r="AGD150" s="17"/>
      <c r="AGE150" s="17"/>
      <c r="AGF150" s="17"/>
      <c r="AGG150" s="17"/>
      <c r="AGH150" s="17"/>
      <c r="AGI150" s="17"/>
      <c r="AGJ150" s="17"/>
      <c r="AGK150" s="17"/>
      <c r="AGL150" s="17"/>
      <c r="AGM150" s="17"/>
      <c r="AGN150" s="17"/>
      <c r="AGO150" s="17"/>
      <c r="AGP150" s="17"/>
      <c r="AGQ150" s="17"/>
      <c r="AGR150" s="17"/>
      <c r="AGS150" s="17"/>
      <c r="AGT150" s="17"/>
      <c r="AGU150" s="17"/>
      <c r="AGV150" s="17"/>
      <c r="AGW150" s="17"/>
      <c r="AGX150" s="17"/>
      <c r="AGY150" s="17"/>
      <c r="AGZ150" s="17"/>
      <c r="AHA150" s="17"/>
      <c r="AHB150" s="17"/>
      <c r="AHC150" s="17"/>
      <c r="AHD150" s="17"/>
      <c r="AHE150" s="17"/>
      <c r="AHF150" s="17"/>
      <c r="AHG150" s="17"/>
      <c r="AHH150" s="17"/>
      <c r="AHI150" s="17"/>
      <c r="AHJ150" s="17"/>
      <c r="AHK150" s="17"/>
      <c r="AHL150" s="17"/>
      <c r="AHM150" s="17"/>
      <c r="AHN150" s="17"/>
      <c r="AHO150" s="17"/>
      <c r="AHP150" s="17"/>
      <c r="AHQ150" s="17"/>
      <c r="AHR150" s="17"/>
      <c r="AHS150" s="17"/>
      <c r="AHT150" s="17"/>
      <c r="AHU150" s="17"/>
      <c r="AHV150" s="17"/>
      <c r="AHW150" s="17"/>
      <c r="AHX150" s="17"/>
      <c r="AHY150" s="17"/>
      <c r="AHZ150" s="17"/>
      <c r="AIA150" s="17"/>
      <c r="AIB150" s="17"/>
      <c r="AIC150" s="17"/>
      <c r="AID150" s="17"/>
      <c r="AIE150" s="17"/>
      <c r="AIF150" s="17"/>
      <c r="AIG150" s="17"/>
      <c r="AIH150" s="17"/>
      <c r="AII150" s="17"/>
      <c r="AIJ150" s="17"/>
      <c r="AIK150" s="17"/>
      <c r="AIL150" s="17"/>
      <c r="AIM150" s="17"/>
      <c r="AIN150" s="17"/>
      <c r="AIO150" s="17"/>
      <c r="AIP150" s="17"/>
      <c r="AIQ150" s="17"/>
      <c r="AIR150" s="17"/>
      <c r="AIS150" s="17"/>
      <c r="AIT150" s="17"/>
      <c r="AIU150" s="17"/>
      <c r="AIV150" s="17"/>
      <c r="AIW150" s="17"/>
      <c r="AIX150" s="17"/>
      <c r="AIY150" s="17"/>
      <c r="AIZ150" s="17"/>
      <c r="AJA150" s="17"/>
      <c r="AJB150" s="17"/>
      <c r="AJC150" s="17"/>
      <c r="AJD150" s="17"/>
      <c r="AJE150" s="17"/>
      <c r="AJF150" s="17"/>
      <c r="AJG150" s="17"/>
      <c r="AJH150" s="17"/>
      <c r="AJI150" s="17"/>
      <c r="AJJ150" s="17"/>
      <c r="AJK150" s="17"/>
      <c r="AJL150" s="17"/>
      <c r="AJM150" s="17"/>
      <c r="AJN150" s="17"/>
      <c r="AJO150" s="17"/>
      <c r="AJP150" s="17"/>
      <c r="AJQ150" s="17"/>
      <c r="AJR150" s="17"/>
      <c r="AJS150" s="17"/>
      <c r="AJT150" s="17"/>
      <c r="AJU150" s="17"/>
      <c r="AJV150" s="17"/>
      <c r="AJW150" s="17"/>
      <c r="AJX150" s="17"/>
      <c r="AJY150" s="17"/>
      <c r="AJZ150" s="17"/>
      <c r="AKA150" s="17"/>
      <c r="AKB150" s="17"/>
      <c r="AKC150" s="17"/>
      <c r="AKD150" s="17"/>
      <c r="AKE150" s="17"/>
      <c r="AKF150" s="17"/>
      <c r="AKG150" s="17"/>
      <c r="AKH150" s="17"/>
      <c r="AKI150" s="17"/>
      <c r="AKJ150" s="17"/>
      <c r="AKK150" s="17"/>
      <c r="AKL150" s="17"/>
      <c r="AKM150" s="17"/>
      <c r="AKN150" s="17"/>
      <c r="AKO150" s="17"/>
      <c r="AKP150" s="17"/>
      <c r="AKQ150" s="17"/>
      <c r="AKR150" s="17"/>
      <c r="AKS150" s="17"/>
      <c r="AKT150" s="17"/>
      <c r="AKU150" s="17"/>
      <c r="AKV150" s="17"/>
      <c r="AKW150" s="17"/>
      <c r="AKX150" s="17"/>
      <c r="AKY150" s="17"/>
      <c r="AKZ150" s="17"/>
      <c r="ALA150" s="17"/>
      <c r="ALB150" s="17"/>
      <c r="ALC150" s="17"/>
      <c r="ALD150" s="17"/>
      <c r="ALE150" s="17"/>
      <c r="ALF150" s="17"/>
      <c r="ALG150" s="17"/>
      <c r="ALH150" s="17"/>
      <c r="ALI150" s="17"/>
      <c r="ALJ150" s="17"/>
      <c r="ALK150" s="17"/>
      <c r="ALL150" s="17"/>
      <c r="ALM150" s="17"/>
      <c r="ALN150" s="17"/>
      <c r="ALO150" s="17"/>
      <c r="ALP150" s="17"/>
      <c r="ALQ150" s="17"/>
      <c r="ALR150" s="17"/>
      <c r="ALS150" s="17"/>
      <c r="ALT150" s="17"/>
      <c r="ALU150" s="17"/>
      <c r="ALV150" s="17"/>
      <c r="ALW150" s="17"/>
      <c r="ALX150" s="17"/>
      <c r="ALY150" s="17"/>
      <c r="ALZ150" s="17"/>
      <c r="AMA150" s="17"/>
      <c r="AMB150" s="17"/>
      <c r="AMC150" s="17"/>
      <c r="AMD150" s="17"/>
      <c r="AME150" s="17"/>
      <c r="AMF150" s="17"/>
      <c r="AMG150" s="17"/>
      <c r="AMH150" s="17"/>
      <c r="AMI150" s="17"/>
      <c r="AMJ150" s="17"/>
      <c r="AMK150" s="17"/>
      <c r="AML150" s="17"/>
      <c r="AMM150" s="17"/>
      <c r="AMN150" s="17"/>
      <c r="AMO150" s="17"/>
      <c r="AMP150" s="17"/>
      <c r="AMQ150" s="17"/>
      <c r="AMR150" s="17"/>
      <c r="AMS150" s="17"/>
      <c r="AMT150" s="17"/>
      <c r="AMU150" s="17"/>
      <c r="AMV150" s="17"/>
      <c r="AMW150" s="17"/>
      <c r="AMX150" s="17"/>
      <c r="AMY150" s="17"/>
      <c r="AMZ150" s="17"/>
      <c r="ANA150" s="17"/>
      <c r="ANB150" s="17"/>
      <c r="ANC150" s="17"/>
      <c r="AND150" s="17"/>
      <c r="ANE150" s="17"/>
      <c r="ANF150" s="17"/>
      <c r="ANG150" s="17"/>
      <c r="ANH150" s="17"/>
      <c r="ANI150" s="17"/>
      <c r="ANJ150" s="17"/>
      <c r="ANK150" s="17"/>
      <c r="ANL150" s="17"/>
      <c r="ANM150" s="17"/>
      <c r="ANN150" s="17"/>
      <c r="ANO150" s="17"/>
      <c r="ANP150" s="17"/>
      <c r="ANQ150" s="17"/>
      <c r="ANR150" s="17"/>
      <c r="ANS150" s="17"/>
      <c r="ANT150" s="17"/>
      <c r="ANU150" s="17"/>
      <c r="ANV150" s="17"/>
      <c r="ANW150" s="17"/>
      <c r="ANX150" s="17"/>
      <c r="ANY150" s="17"/>
      <c r="ANZ150" s="17"/>
      <c r="AOA150" s="17"/>
      <c r="AOB150" s="17"/>
      <c r="AOC150" s="17"/>
      <c r="AOD150" s="17"/>
      <c r="AOE150" s="17"/>
      <c r="AOF150" s="17"/>
      <c r="AOG150" s="17"/>
      <c r="AOH150" s="17"/>
      <c r="AOI150" s="17"/>
      <c r="AOJ150" s="17"/>
      <c r="AOK150" s="17"/>
      <c r="AOL150" s="17"/>
      <c r="AOM150" s="17"/>
      <c r="AON150" s="17"/>
      <c r="AOO150" s="17"/>
      <c r="AOP150" s="17"/>
      <c r="AOQ150" s="17"/>
      <c r="AOR150" s="17"/>
      <c r="AOS150" s="17"/>
      <c r="AOT150" s="17"/>
      <c r="AOU150" s="17"/>
      <c r="AOV150" s="17"/>
      <c r="AOW150" s="17"/>
      <c r="AOX150" s="17"/>
      <c r="AOY150" s="17"/>
      <c r="AOZ150" s="17"/>
      <c r="APA150" s="17"/>
      <c r="APB150" s="17"/>
      <c r="APC150" s="17"/>
      <c r="APD150" s="17"/>
      <c r="APE150" s="17"/>
      <c r="APF150" s="17"/>
      <c r="APG150" s="17"/>
      <c r="APH150" s="17"/>
      <c r="API150" s="17"/>
      <c r="APJ150" s="17"/>
      <c r="APK150" s="17"/>
      <c r="APL150" s="17"/>
      <c r="APM150" s="17"/>
      <c r="APN150" s="17"/>
      <c r="APO150" s="17"/>
      <c r="APP150" s="17"/>
      <c r="APQ150" s="17"/>
      <c r="APR150" s="17"/>
      <c r="APS150" s="17"/>
      <c r="APT150" s="17"/>
      <c r="APU150" s="17"/>
      <c r="APV150" s="17"/>
      <c r="APW150" s="17"/>
      <c r="APX150" s="17"/>
      <c r="APY150" s="17"/>
      <c r="APZ150" s="17"/>
      <c r="AQA150" s="17"/>
      <c r="AQB150" s="17"/>
      <c r="AQC150" s="17"/>
      <c r="AQD150" s="17"/>
      <c r="AQE150" s="17"/>
      <c r="AQF150" s="17"/>
      <c r="AQG150" s="17"/>
      <c r="AQH150" s="17"/>
      <c r="AQI150" s="17"/>
      <c r="AQJ150" s="17"/>
      <c r="AQK150" s="17"/>
      <c r="AQL150" s="17"/>
      <c r="AQM150" s="17"/>
      <c r="AQN150" s="17"/>
      <c r="AQO150" s="17"/>
      <c r="AQP150" s="17"/>
      <c r="AQQ150" s="17"/>
      <c r="AQR150" s="17"/>
      <c r="AQS150" s="17"/>
      <c r="AQT150" s="17"/>
      <c r="AQU150" s="17"/>
      <c r="AQV150" s="17"/>
      <c r="AQW150" s="17"/>
      <c r="AQX150" s="17"/>
      <c r="AQY150" s="17"/>
      <c r="AQZ150" s="17"/>
      <c r="ARA150" s="17"/>
      <c r="ARB150" s="17"/>
      <c r="ARC150" s="17"/>
      <c r="ARD150" s="17"/>
      <c r="ARE150" s="17"/>
      <c r="ARF150" s="17"/>
      <c r="ARG150" s="17"/>
      <c r="ARH150" s="17"/>
      <c r="ARI150" s="17"/>
      <c r="ARJ150" s="17"/>
      <c r="ARK150" s="17"/>
      <c r="ARL150" s="17"/>
      <c r="ARM150" s="17"/>
      <c r="ARN150" s="17"/>
      <c r="ARO150" s="17"/>
      <c r="ARP150" s="17"/>
      <c r="ARQ150" s="17"/>
      <c r="ARR150" s="17"/>
      <c r="ARS150" s="17"/>
      <c r="ART150" s="17"/>
      <c r="ARU150" s="17"/>
      <c r="ARV150" s="17"/>
      <c r="ARW150" s="17"/>
      <c r="ARX150" s="17"/>
      <c r="ARY150" s="17"/>
      <c r="ARZ150" s="17"/>
      <c r="ASA150" s="17"/>
      <c r="ASB150" s="17"/>
      <c r="ASC150" s="17"/>
      <c r="ASD150" s="17"/>
      <c r="ASE150" s="17"/>
      <c r="ASF150" s="17"/>
      <c r="ASG150" s="17"/>
      <c r="ASH150" s="17"/>
      <c r="ASI150" s="17"/>
      <c r="ASJ150" s="17"/>
      <c r="ASK150" s="17"/>
      <c r="ASL150" s="17"/>
      <c r="ASM150" s="17"/>
      <c r="ASN150" s="17"/>
      <c r="ASO150" s="17"/>
      <c r="ASP150" s="17"/>
      <c r="ASQ150" s="17"/>
      <c r="ASR150" s="17"/>
      <c r="ASS150" s="17"/>
      <c r="AST150" s="17"/>
      <c r="ASU150" s="17"/>
      <c r="ASV150" s="17"/>
      <c r="ASW150" s="17"/>
      <c r="ASX150" s="17"/>
      <c r="ASY150" s="17"/>
      <c r="ASZ150" s="17"/>
      <c r="ATA150" s="17"/>
      <c r="ATB150" s="17"/>
      <c r="ATC150" s="17"/>
      <c r="ATD150" s="17"/>
      <c r="ATE150" s="17"/>
      <c r="ATF150" s="17"/>
      <c r="ATG150" s="17"/>
      <c r="ATH150" s="17"/>
      <c r="ATI150" s="17"/>
      <c r="ATJ150" s="17"/>
      <c r="ATK150" s="17"/>
      <c r="ATL150" s="17"/>
      <c r="ATM150" s="17"/>
      <c r="ATN150" s="17"/>
      <c r="ATO150" s="17"/>
      <c r="ATP150" s="17"/>
      <c r="ATQ150" s="17"/>
      <c r="ATR150" s="17"/>
      <c r="ATS150" s="17"/>
      <c r="ATT150" s="17"/>
      <c r="ATU150" s="17"/>
      <c r="ATV150" s="17"/>
      <c r="ATW150" s="17"/>
      <c r="ATX150" s="17"/>
      <c r="ATY150" s="17"/>
      <c r="ATZ150" s="17"/>
      <c r="AUA150" s="17"/>
      <c r="AUB150" s="17"/>
      <c r="AUC150" s="17"/>
      <c r="AUD150" s="17"/>
      <c r="AUE150" s="17"/>
      <c r="AUF150" s="17"/>
      <c r="AUG150" s="17"/>
      <c r="AUH150" s="17"/>
      <c r="AUI150" s="17"/>
      <c r="AUJ150" s="17"/>
      <c r="AUK150" s="17"/>
      <c r="AUL150" s="17"/>
      <c r="AUM150" s="17"/>
      <c r="AUN150" s="17"/>
      <c r="AUO150" s="17"/>
      <c r="AUP150" s="17"/>
      <c r="AUQ150" s="17"/>
      <c r="AUR150" s="17"/>
      <c r="AUS150" s="17"/>
      <c r="AUT150" s="17"/>
      <c r="AUU150" s="17"/>
      <c r="AUV150" s="17"/>
      <c r="AUW150" s="17"/>
      <c r="AUX150" s="17"/>
      <c r="AUY150" s="17"/>
      <c r="AUZ150" s="17"/>
      <c r="AVA150" s="17"/>
      <c r="AVB150" s="17"/>
      <c r="AVC150" s="17"/>
      <c r="AVD150" s="17"/>
      <c r="AVE150" s="17"/>
      <c r="AVF150" s="17"/>
      <c r="AVG150" s="17"/>
      <c r="AVH150" s="17"/>
      <c r="AVI150" s="17"/>
      <c r="AVJ150" s="17"/>
      <c r="AVK150" s="17"/>
      <c r="AVL150" s="17"/>
      <c r="AVM150" s="17"/>
      <c r="AVN150" s="17"/>
      <c r="AVO150" s="17"/>
      <c r="AVP150" s="17"/>
      <c r="AVQ150" s="17"/>
      <c r="AVR150" s="17"/>
      <c r="AVS150" s="17"/>
      <c r="AVT150" s="17"/>
      <c r="AVU150" s="17"/>
      <c r="AVV150" s="17"/>
      <c r="AVW150" s="17"/>
      <c r="AVX150" s="17"/>
      <c r="AVY150" s="17"/>
      <c r="AVZ150" s="17"/>
      <c r="AWA150" s="17"/>
      <c r="AWB150" s="17"/>
      <c r="AWC150" s="17"/>
      <c r="AWD150" s="17"/>
      <c r="AWE150" s="17"/>
      <c r="AWF150" s="17"/>
      <c r="AWG150" s="17"/>
      <c r="AWH150" s="17"/>
      <c r="AWI150" s="17"/>
      <c r="AWJ150" s="17"/>
      <c r="AWK150" s="17"/>
      <c r="AWL150" s="17"/>
      <c r="AWM150" s="17"/>
      <c r="AWN150" s="17"/>
      <c r="AWO150" s="17"/>
      <c r="AWP150" s="17"/>
      <c r="AWQ150" s="17"/>
      <c r="AWR150" s="17"/>
      <c r="AWS150" s="17"/>
      <c r="AWT150" s="17"/>
      <c r="AWU150" s="17"/>
      <c r="AWV150" s="17"/>
      <c r="AWW150" s="17"/>
      <c r="AWX150" s="17"/>
      <c r="AWY150" s="17"/>
      <c r="AWZ150" s="17"/>
      <c r="AXA150" s="17"/>
      <c r="AXB150" s="17"/>
      <c r="AXC150" s="17"/>
      <c r="AXD150" s="17"/>
      <c r="AXE150" s="17"/>
      <c r="AXF150" s="17"/>
      <c r="AXG150" s="17"/>
      <c r="AXH150" s="17"/>
      <c r="AXI150" s="17"/>
      <c r="AXJ150" s="17"/>
      <c r="AXK150" s="17"/>
      <c r="AXL150" s="17"/>
      <c r="AXM150" s="17"/>
      <c r="AXN150" s="17"/>
      <c r="AXO150" s="17"/>
      <c r="AXP150" s="17"/>
      <c r="AXQ150" s="17"/>
      <c r="AXR150" s="17"/>
      <c r="AXS150" s="17"/>
      <c r="AXT150" s="17"/>
      <c r="AXU150" s="17"/>
      <c r="AXV150" s="17"/>
      <c r="AXW150" s="17"/>
      <c r="AXX150" s="17"/>
      <c r="AXY150" s="17"/>
      <c r="AXZ150" s="17"/>
      <c r="AYA150" s="17"/>
      <c r="AYB150" s="17"/>
      <c r="AYC150" s="17"/>
      <c r="AYD150" s="17"/>
      <c r="AYE150" s="17"/>
      <c r="AYF150" s="17"/>
      <c r="AYG150" s="17"/>
      <c r="AYH150" s="17"/>
      <c r="AYI150" s="17"/>
      <c r="AYJ150" s="17"/>
      <c r="AYK150" s="17"/>
      <c r="AYL150" s="17"/>
      <c r="AYM150" s="17"/>
      <c r="AYN150" s="17"/>
      <c r="AYO150" s="17"/>
      <c r="AYP150" s="17"/>
      <c r="AYQ150" s="17"/>
      <c r="AYR150" s="17"/>
      <c r="AYS150" s="17"/>
      <c r="AYT150" s="17"/>
      <c r="AYU150" s="17"/>
      <c r="AYV150" s="17"/>
      <c r="AYW150" s="17"/>
      <c r="AYX150" s="17"/>
      <c r="AYY150" s="17"/>
      <c r="AYZ150" s="17"/>
      <c r="AZA150" s="17"/>
      <c r="AZB150" s="17"/>
      <c r="AZC150" s="17"/>
      <c r="AZD150" s="17"/>
      <c r="AZE150" s="17"/>
      <c r="AZF150" s="17"/>
      <c r="AZG150" s="17"/>
      <c r="AZH150" s="17"/>
      <c r="AZI150" s="17"/>
      <c r="AZJ150" s="17"/>
      <c r="AZK150" s="17"/>
      <c r="AZL150" s="17"/>
      <c r="AZM150" s="17"/>
      <c r="AZN150" s="17"/>
      <c r="AZO150" s="17"/>
      <c r="AZP150" s="17"/>
      <c r="AZQ150" s="17"/>
      <c r="AZR150" s="17"/>
      <c r="AZS150" s="17"/>
      <c r="AZT150" s="17"/>
      <c r="AZU150" s="17"/>
      <c r="AZV150" s="17"/>
      <c r="AZW150" s="17"/>
      <c r="AZX150" s="17"/>
      <c r="AZY150" s="17"/>
      <c r="AZZ150" s="17"/>
      <c r="BAA150" s="17"/>
      <c r="BAB150" s="17"/>
      <c r="BAC150" s="17"/>
      <c r="BAD150" s="17"/>
      <c r="BAE150" s="17"/>
      <c r="BAF150" s="17"/>
      <c r="BAG150" s="17"/>
      <c r="BAH150" s="17"/>
      <c r="BAI150" s="17"/>
      <c r="BAJ150" s="17"/>
      <c r="BAK150" s="17"/>
      <c r="BAL150" s="17"/>
      <c r="BAM150" s="17"/>
      <c r="BAN150" s="17"/>
      <c r="BAO150" s="17"/>
      <c r="BAP150" s="17"/>
      <c r="BAQ150" s="17"/>
      <c r="BAR150" s="17"/>
      <c r="BAS150" s="17"/>
      <c r="BAT150" s="17"/>
      <c r="BAU150" s="17"/>
      <c r="BAV150" s="17"/>
      <c r="BAW150" s="17"/>
      <c r="BAX150" s="17"/>
      <c r="BAY150" s="17"/>
      <c r="BAZ150" s="17"/>
      <c r="BBA150" s="17"/>
      <c r="BBB150" s="17"/>
      <c r="BBC150" s="17"/>
      <c r="BBD150" s="17"/>
      <c r="BBE150" s="17"/>
      <c r="BBF150" s="17"/>
      <c r="BBG150" s="17"/>
      <c r="BBH150" s="17"/>
      <c r="BBI150" s="17"/>
      <c r="BBJ150" s="17"/>
      <c r="BBK150" s="17"/>
      <c r="BBL150" s="17"/>
      <c r="BBM150" s="17"/>
      <c r="BBN150" s="17"/>
      <c r="BBO150" s="17"/>
      <c r="BBP150" s="17"/>
      <c r="BBQ150" s="17"/>
      <c r="BBR150" s="17"/>
      <c r="BBS150" s="17"/>
      <c r="BBT150" s="17"/>
      <c r="BBU150" s="17"/>
      <c r="BBV150" s="17"/>
      <c r="BBW150" s="17"/>
      <c r="BBX150" s="17"/>
      <c r="BBY150" s="17"/>
      <c r="BBZ150" s="17"/>
      <c r="BCA150" s="17"/>
      <c r="BCB150" s="17"/>
      <c r="BCC150" s="17"/>
      <c r="BCD150" s="17"/>
      <c r="BCE150" s="17"/>
      <c r="BCF150" s="17"/>
      <c r="BCG150" s="17"/>
      <c r="BCH150" s="17"/>
      <c r="BCI150" s="17"/>
      <c r="BCJ150" s="17"/>
      <c r="BCK150" s="17"/>
      <c r="BCL150" s="17"/>
      <c r="BCM150" s="17"/>
      <c r="BCN150" s="17"/>
      <c r="BCO150" s="17"/>
      <c r="BCP150" s="17"/>
      <c r="BCQ150" s="17"/>
      <c r="BCR150" s="17"/>
      <c r="BCS150" s="17"/>
      <c r="BCT150" s="17"/>
      <c r="BCU150" s="17"/>
      <c r="BCV150" s="17"/>
      <c r="BCW150" s="17"/>
      <c r="BCX150" s="17"/>
      <c r="BCY150" s="17"/>
      <c r="BCZ150" s="17"/>
      <c r="BDA150" s="17"/>
      <c r="BDB150" s="17"/>
      <c r="BDC150" s="17"/>
      <c r="BDD150" s="17"/>
      <c r="BDE150" s="17"/>
      <c r="BDF150" s="17"/>
      <c r="BDG150" s="17"/>
      <c r="BDH150" s="17"/>
      <c r="BDI150" s="17"/>
      <c r="BDJ150" s="17"/>
      <c r="BDK150" s="17"/>
      <c r="BDL150" s="17"/>
      <c r="BDM150" s="17"/>
      <c r="BDN150" s="17"/>
      <c r="BDO150" s="17"/>
      <c r="BDP150" s="17"/>
      <c r="BDQ150" s="17"/>
      <c r="BDR150" s="17"/>
      <c r="BDS150" s="17"/>
      <c r="BDT150" s="17"/>
      <c r="BDU150" s="17"/>
      <c r="BDV150" s="17"/>
      <c r="BDW150" s="17"/>
      <c r="BDX150" s="17"/>
      <c r="BDY150" s="17"/>
      <c r="BDZ150" s="17"/>
      <c r="BEA150" s="17"/>
      <c r="BEB150" s="17"/>
      <c r="BEC150" s="17"/>
      <c r="BED150" s="17"/>
      <c r="BEE150" s="17"/>
      <c r="BEF150" s="17"/>
      <c r="BEG150" s="17"/>
      <c r="BEH150" s="17"/>
      <c r="BEI150" s="17"/>
      <c r="BEJ150" s="17"/>
      <c r="BEK150" s="17"/>
      <c r="BEL150" s="17"/>
      <c r="BEM150" s="17"/>
      <c r="BEN150" s="17"/>
      <c r="BEO150" s="17"/>
      <c r="BEP150" s="17"/>
      <c r="BEQ150" s="17"/>
      <c r="BER150" s="17"/>
      <c r="BES150" s="17"/>
      <c r="BET150" s="17"/>
      <c r="BEU150" s="17"/>
      <c r="BEV150" s="17"/>
      <c r="BEW150" s="17"/>
      <c r="BEX150" s="17"/>
      <c r="BEY150" s="17"/>
      <c r="BEZ150" s="17"/>
      <c r="BFA150" s="17"/>
      <c r="BFB150" s="17"/>
      <c r="BFC150" s="17"/>
      <c r="BFD150" s="17"/>
      <c r="BFE150" s="17"/>
      <c r="BFF150" s="17"/>
      <c r="BFG150" s="17"/>
      <c r="BFH150" s="17"/>
      <c r="BFI150" s="17"/>
      <c r="BFJ150" s="17"/>
      <c r="BFK150" s="17"/>
      <c r="BFL150" s="17"/>
      <c r="BFM150" s="17"/>
      <c r="BFN150" s="17"/>
      <c r="BFO150" s="17"/>
      <c r="BFP150" s="17"/>
      <c r="BFQ150" s="17"/>
      <c r="BFR150" s="17"/>
      <c r="BFS150" s="17"/>
      <c r="BFT150" s="17"/>
      <c r="BFU150" s="17"/>
      <c r="BFV150" s="17"/>
      <c r="BFW150" s="17"/>
      <c r="BFX150" s="17"/>
      <c r="BFY150" s="17"/>
      <c r="BFZ150" s="17"/>
      <c r="BGA150" s="17"/>
      <c r="BGB150" s="17"/>
      <c r="BGC150" s="17"/>
      <c r="BGD150" s="17"/>
      <c r="BGE150" s="17"/>
      <c r="BGF150" s="17"/>
      <c r="BGG150" s="17"/>
      <c r="BGH150" s="17"/>
      <c r="BGI150" s="17"/>
      <c r="BGJ150" s="17"/>
      <c r="BGK150" s="17"/>
      <c r="BGL150" s="17"/>
      <c r="BGM150" s="17"/>
      <c r="BGN150" s="17"/>
      <c r="BGO150" s="17"/>
      <c r="BGP150" s="17"/>
      <c r="BGQ150" s="17"/>
      <c r="BGR150" s="17"/>
      <c r="BGS150" s="17"/>
      <c r="BGT150" s="17"/>
      <c r="BGU150" s="17"/>
      <c r="BGV150" s="17"/>
      <c r="BGW150" s="17"/>
      <c r="BGX150" s="17"/>
      <c r="BGY150" s="17"/>
      <c r="BGZ150" s="17"/>
      <c r="BHA150" s="17"/>
      <c r="BHB150" s="17"/>
      <c r="BHC150" s="17"/>
      <c r="BHD150" s="17"/>
      <c r="BHE150" s="17"/>
      <c r="BHF150" s="17"/>
      <c r="BHG150" s="17"/>
      <c r="BHH150" s="17"/>
      <c r="BHI150" s="17"/>
      <c r="BHJ150" s="17"/>
      <c r="BHK150" s="17"/>
      <c r="BHL150" s="17"/>
      <c r="BHM150" s="17"/>
      <c r="BHN150" s="17"/>
      <c r="BHO150" s="17"/>
      <c r="BHP150" s="17"/>
      <c r="BHQ150" s="17"/>
      <c r="BHR150" s="17"/>
      <c r="BHS150" s="17"/>
      <c r="BHT150" s="17"/>
      <c r="BHU150" s="17"/>
      <c r="BHV150" s="17"/>
      <c r="BHW150" s="17"/>
      <c r="BHX150" s="17"/>
      <c r="BHY150" s="17"/>
      <c r="BHZ150" s="17"/>
      <c r="BIA150" s="17"/>
      <c r="BIB150" s="17"/>
      <c r="BIC150" s="17"/>
      <c r="BID150" s="17"/>
      <c r="BIE150" s="17"/>
      <c r="BIF150" s="17"/>
      <c r="BIG150" s="17"/>
      <c r="BIH150" s="17"/>
      <c r="BII150" s="17"/>
      <c r="BIJ150" s="17"/>
      <c r="BIK150" s="17"/>
      <c r="BIL150" s="17"/>
      <c r="BIM150" s="17"/>
      <c r="BIN150" s="17"/>
      <c r="BIO150" s="17"/>
      <c r="BIP150" s="17"/>
      <c r="BIQ150" s="17"/>
      <c r="BIR150" s="17"/>
      <c r="BIS150" s="17"/>
      <c r="BIT150" s="17"/>
      <c r="BIU150" s="17"/>
      <c r="BIV150" s="17"/>
      <c r="BIW150" s="17"/>
      <c r="BIX150" s="17"/>
      <c r="BIY150" s="17"/>
      <c r="BIZ150" s="17"/>
      <c r="BJA150" s="17"/>
      <c r="BJB150" s="17"/>
      <c r="BJC150" s="17"/>
      <c r="BJD150" s="17"/>
      <c r="BJE150" s="17"/>
      <c r="BJF150" s="17"/>
      <c r="BJG150" s="17"/>
      <c r="BJH150" s="17"/>
      <c r="BJI150" s="17"/>
      <c r="BJJ150" s="17"/>
      <c r="BJK150" s="17"/>
      <c r="BJL150" s="17"/>
      <c r="BJM150" s="17"/>
      <c r="BJN150" s="17"/>
      <c r="BJO150" s="17"/>
      <c r="BJP150" s="17"/>
      <c r="BJQ150" s="17"/>
      <c r="BJR150" s="17"/>
      <c r="BJS150" s="17"/>
      <c r="BJT150" s="17"/>
      <c r="BJU150" s="17"/>
      <c r="BJV150" s="17"/>
      <c r="BJW150" s="17"/>
      <c r="BJX150" s="17"/>
      <c r="BJY150" s="17"/>
      <c r="BJZ150" s="17"/>
      <c r="BKA150" s="17"/>
      <c r="BKB150" s="17"/>
      <c r="BKC150" s="17"/>
      <c r="BKD150" s="17"/>
      <c r="BKE150" s="17"/>
      <c r="BKF150" s="17"/>
      <c r="BKG150" s="17"/>
      <c r="BKH150" s="17"/>
      <c r="BKI150" s="17"/>
      <c r="BKJ150" s="17"/>
      <c r="BKK150" s="17"/>
      <c r="BKL150" s="17"/>
      <c r="BKM150" s="17"/>
      <c r="BKN150" s="17"/>
      <c r="BKO150" s="17"/>
      <c r="BKP150" s="17"/>
      <c r="BKQ150" s="17"/>
      <c r="BKR150" s="17"/>
      <c r="BKS150" s="17"/>
      <c r="BKT150" s="17"/>
      <c r="BKU150" s="17"/>
      <c r="BKV150" s="17"/>
      <c r="BKW150" s="17"/>
      <c r="BKX150" s="17"/>
      <c r="BKY150" s="17"/>
      <c r="BKZ150" s="17"/>
      <c r="BLA150" s="17"/>
      <c r="BLB150" s="17"/>
      <c r="BLC150" s="17"/>
      <c r="BLD150" s="17"/>
      <c r="BLE150" s="17"/>
      <c r="BLF150" s="17"/>
      <c r="BLG150" s="17"/>
      <c r="BLH150" s="17"/>
      <c r="BLI150" s="17"/>
      <c r="BLJ150" s="17"/>
      <c r="BLK150" s="17"/>
      <c r="BLL150" s="17"/>
      <c r="BLM150" s="17"/>
      <c r="BLN150" s="17"/>
      <c r="BLO150" s="17"/>
      <c r="BLP150" s="17"/>
      <c r="BLQ150" s="17"/>
      <c r="BLR150" s="17"/>
      <c r="BLS150" s="17"/>
      <c r="BLT150" s="17"/>
      <c r="BLU150" s="17"/>
      <c r="BLV150" s="17"/>
      <c r="BLW150" s="17"/>
      <c r="BLX150" s="17"/>
      <c r="BLY150" s="17"/>
      <c r="BLZ150" s="17"/>
      <c r="BMA150" s="17"/>
      <c r="BMB150" s="17"/>
      <c r="BMC150" s="17"/>
      <c r="BMD150" s="17"/>
      <c r="BME150" s="17"/>
      <c r="BMF150" s="17"/>
      <c r="BMG150" s="17"/>
      <c r="BMH150" s="17"/>
      <c r="BMI150" s="17"/>
      <c r="BMJ150" s="17"/>
      <c r="BMK150" s="17"/>
      <c r="BML150" s="17"/>
      <c r="BMM150" s="17"/>
      <c r="BMN150" s="17"/>
      <c r="BMO150" s="17"/>
      <c r="BMP150" s="17"/>
      <c r="BMQ150" s="17"/>
      <c r="BMR150" s="17"/>
      <c r="BMS150" s="17"/>
      <c r="BMT150" s="17"/>
      <c r="BMU150" s="17"/>
      <c r="BMV150" s="17"/>
      <c r="BMW150" s="17"/>
      <c r="BMX150" s="17"/>
      <c r="BMY150" s="17"/>
      <c r="BMZ150" s="17"/>
      <c r="BNA150" s="17"/>
      <c r="BNB150" s="17"/>
      <c r="BNC150" s="17"/>
      <c r="BND150" s="17"/>
      <c r="BNE150" s="17"/>
      <c r="BNF150" s="17"/>
      <c r="BNG150" s="17"/>
      <c r="BNH150" s="17"/>
      <c r="BNI150" s="17"/>
      <c r="BNJ150" s="17"/>
      <c r="BNK150" s="17"/>
      <c r="BNL150" s="17"/>
      <c r="BNM150" s="17"/>
      <c r="BNN150" s="17"/>
      <c r="BNO150" s="17"/>
      <c r="BNP150" s="17"/>
      <c r="BNQ150" s="17"/>
      <c r="BNR150" s="17"/>
      <c r="BNS150" s="17"/>
      <c r="BNT150" s="17"/>
      <c r="BNU150" s="17"/>
      <c r="BNV150" s="17"/>
      <c r="BNW150" s="17"/>
      <c r="BNX150" s="17"/>
      <c r="BNY150" s="17"/>
      <c r="BNZ150" s="17"/>
      <c r="BOA150" s="17"/>
      <c r="BOB150" s="17"/>
      <c r="BOC150" s="17"/>
      <c r="BOD150" s="17"/>
      <c r="BOE150" s="17"/>
      <c r="BOF150" s="17"/>
      <c r="BOG150" s="17"/>
      <c r="BOH150" s="17"/>
      <c r="BOI150" s="17"/>
      <c r="BOJ150" s="17"/>
      <c r="BOK150" s="17"/>
      <c r="BOL150" s="17"/>
      <c r="BOM150" s="17"/>
      <c r="BON150" s="17"/>
      <c r="BOO150" s="17"/>
      <c r="BOP150" s="17"/>
      <c r="BOQ150" s="17"/>
      <c r="BOR150" s="17"/>
      <c r="BOS150" s="17"/>
      <c r="BOT150" s="17"/>
      <c r="BOU150" s="17"/>
      <c r="BOV150" s="17"/>
      <c r="BOW150" s="17"/>
      <c r="BOX150" s="17"/>
      <c r="BOY150" s="17"/>
      <c r="BOZ150" s="17"/>
      <c r="BPA150" s="17"/>
      <c r="BPB150" s="17"/>
      <c r="BPC150" s="17"/>
      <c r="BPD150" s="17"/>
      <c r="BPE150" s="17"/>
      <c r="BPF150" s="17"/>
      <c r="BPG150" s="17"/>
      <c r="BPH150" s="17"/>
      <c r="BPI150" s="17"/>
      <c r="BPJ150" s="17"/>
      <c r="BPK150" s="17"/>
    </row>
    <row r="151" spans="1:1779" x14ac:dyDescent="0.25">
      <c r="A151" s="281"/>
      <c r="B151" s="263" t="s">
        <v>11</v>
      </c>
      <c r="C151" s="264"/>
      <c r="D151" s="265"/>
      <c r="E151" s="53">
        <f>SUM(F151:O151)</f>
        <v>481292.79</v>
      </c>
      <c r="F151" s="206">
        <f>F33+F80+F104+F148</f>
        <v>121260.79</v>
      </c>
      <c r="G151" s="207"/>
      <c r="H151" s="207"/>
      <c r="I151" s="207"/>
      <c r="J151" s="207"/>
      <c r="K151" s="208"/>
      <c r="L151" s="53">
        <f>L33+L80+L104+L148</f>
        <v>90008</v>
      </c>
      <c r="M151" s="89">
        <f>M148+M104+M80+M33</f>
        <v>90008</v>
      </c>
      <c r="N151" s="53">
        <f>N33+N80+N104+N148</f>
        <v>90008</v>
      </c>
      <c r="O151" s="53">
        <f>O33+O80+O104+O147</f>
        <v>90008</v>
      </c>
      <c r="P151" s="242"/>
    </row>
    <row r="152" spans="1:1779" ht="15.75" x14ac:dyDescent="0.25">
      <c r="A152" s="138" t="s">
        <v>103</v>
      </c>
      <c r="B152" s="138"/>
      <c r="C152" s="138"/>
      <c r="D152" s="138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  <c r="KF152" s="11"/>
      <c r="KG152" s="11"/>
      <c r="KH152" s="11"/>
      <c r="KI152" s="11"/>
      <c r="KJ152" s="11"/>
      <c r="KK152" s="11"/>
      <c r="KL152" s="11"/>
      <c r="KM152" s="11"/>
      <c r="KN152" s="11"/>
      <c r="KO152" s="11"/>
      <c r="KP152" s="11"/>
      <c r="KQ152" s="11"/>
      <c r="KR152" s="11"/>
      <c r="KS152" s="11"/>
      <c r="KT152" s="11"/>
      <c r="KU152" s="11"/>
      <c r="KV152" s="11"/>
      <c r="KW152" s="11"/>
      <c r="KX152" s="11"/>
      <c r="KY152" s="11"/>
      <c r="KZ152" s="11"/>
      <c r="LA152" s="11"/>
      <c r="LB152" s="11"/>
      <c r="LC152" s="11"/>
      <c r="LD152" s="11"/>
      <c r="LE152" s="11"/>
      <c r="LF152" s="11"/>
      <c r="LG152" s="11"/>
      <c r="LH152" s="11"/>
      <c r="LI152" s="11"/>
      <c r="LJ152" s="11"/>
      <c r="LK152" s="11"/>
      <c r="LL152" s="11"/>
      <c r="LM152" s="11"/>
      <c r="LN152" s="11"/>
      <c r="LO152" s="11"/>
      <c r="LP152" s="11"/>
      <c r="LQ152" s="11"/>
      <c r="LR152" s="11"/>
      <c r="LS152" s="11"/>
      <c r="LT152" s="11"/>
      <c r="LU152" s="11"/>
      <c r="LV152" s="11"/>
      <c r="LW152" s="11"/>
      <c r="LX152" s="11"/>
      <c r="LY152" s="11"/>
      <c r="LZ152" s="11"/>
      <c r="MA152" s="11"/>
      <c r="MB152" s="11"/>
      <c r="MC152" s="11"/>
      <c r="MD152" s="11"/>
      <c r="ME152" s="11"/>
      <c r="MF152" s="11"/>
      <c r="MG152" s="11"/>
      <c r="MH152" s="11"/>
      <c r="MI152" s="11"/>
      <c r="MJ152" s="11"/>
      <c r="MK152" s="11"/>
      <c r="ML152" s="11"/>
      <c r="MM152" s="11"/>
      <c r="MN152" s="11"/>
      <c r="MO152" s="11"/>
      <c r="MP152" s="11"/>
      <c r="MQ152" s="11"/>
      <c r="MR152" s="11"/>
      <c r="MS152" s="11"/>
      <c r="MT152" s="11"/>
      <c r="MU152" s="11"/>
      <c r="MV152" s="11"/>
      <c r="MW152" s="11"/>
      <c r="MX152" s="11"/>
      <c r="MY152" s="11"/>
      <c r="MZ152" s="11"/>
      <c r="NA152" s="11"/>
      <c r="NB152" s="11"/>
      <c r="NC152" s="11"/>
      <c r="ND152" s="11"/>
      <c r="NE152" s="11"/>
      <c r="NF152" s="11"/>
      <c r="NG152" s="11"/>
      <c r="NH152" s="11"/>
      <c r="NI152" s="11"/>
      <c r="NJ152" s="11"/>
      <c r="NK152" s="11"/>
      <c r="NL152" s="11"/>
      <c r="NM152" s="11"/>
      <c r="NN152" s="11"/>
      <c r="NO152" s="11"/>
      <c r="NP152" s="11"/>
      <c r="NQ152" s="11"/>
      <c r="NR152" s="11"/>
      <c r="NS152" s="11"/>
      <c r="NT152" s="11"/>
      <c r="NU152" s="11"/>
      <c r="NV152" s="11"/>
      <c r="NW152" s="11"/>
      <c r="NX152" s="11"/>
      <c r="NY152" s="11"/>
      <c r="NZ152" s="11"/>
      <c r="OA152" s="11"/>
      <c r="OB152" s="11"/>
      <c r="OC152" s="11"/>
      <c r="OD152" s="11"/>
      <c r="OE152" s="11"/>
      <c r="OF152" s="11"/>
      <c r="OG152" s="11"/>
      <c r="OH152" s="11"/>
      <c r="OI152" s="11"/>
      <c r="OJ152" s="11"/>
      <c r="OK152" s="11"/>
      <c r="OL152" s="11"/>
      <c r="OM152" s="11"/>
      <c r="ON152" s="11"/>
      <c r="OO152" s="11"/>
      <c r="OP152" s="11"/>
      <c r="OQ152" s="11"/>
      <c r="OR152" s="11"/>
      <c r="OS152" s="11"/>
      <c r="OT152" s="11"/>
      <c r="OU152" s="11"/>
      <c r="OV152" s="11"/>
      <c r="OW152" s="11"/>
      <c r="OX152" s="11"/>
      <c r="OY152" s="11"/>
      <c r="OZ152" s="11"/>
      <c r="PA152" s="11"/>
      <c r="PB152" s="11"/>
      <c r="PC152" s="11"/>
      <c r="PD152" s="11"/>
      <c r="PE152" s="11"/>
      <c r="PF152" s="11"/>
      <c r="PG152" s="11"/>
      <c r="PH152" s="11"/>
      <c r="PI152" s="11"/>
      <c r="PJ152" s="11"/>
      <c r="PK152" s="11"/>
      <c r="PL152" s="11"/>
      <c r="PM152" s="11"/>
      <c r="PN152" s="11"/>
      <c r="PO152" s="11"/>
      <c r="PP152" s="11"/>
      <c r="PQ152" s="11"/>
      <c r="PR152" s="11"/>
      <c r="PS152" s="11"/>
      <c r="PT152" s="11"/>
      <c r="PU152" s="11"/>
      <c r="PV152" s="11"/>
      <c r="PW152" s="11"/>
      <c r="PX152" s="11"/>
      <c r="PY152" s="11"/>
      <c r="PZ152" s="11"/>
      <c r="QA152" s="11"/>
      <c r="QB152" s="11"/>
      <c r="QC152" s="11"/>
      <c r="QD152" s="11"/>
      <c r="QE152" s="11"/>
      <c r="QF152" s="11"/>
      <c r="QG152" s="11"/>
      <c r="QH152" s="11"/>
      <c r="QI152" s="11"/>
      <c r="QJ152" s="11"/>
      <c r="QK152" s="11"/>
      <c r="QL152" s="11"/>
      <c r="QM152" s="11"/>
      <c r="QN152" s="11"/>
      <c r="QO152" s="11"/>
      <c r="QP152" s="11"/>
      <c r="QQ152" s="11"/>
      <c r="QR152" s="11"/>
      <c r="QS152" s="11"/>
      <c r="QT152" s="11"/>
      <c r="QU152" s="11"/>
      <c r="QV152" s="11"/>
      <c r="QW152" s="11"/>
      <c r="QX152" s="11"/>
      <c r="QY152" s="11"/>
      <c r="QZ152" s="11"/>
      <c r="RA152" s="11"/>
      <c r="RB152" s="11"/>
      <c r="RC152" s="11"/>
      <c r="RD152" s="11"/>
      <c r="RE152" s="11"/>
      <c r="RF152" s="11"/>
      <c r="RG152" s="11"/>
      <c r="RH152" s="11"/>
      <c r="RI152" s="11"/>
      <c r="RJ152" s="11"/>
      <c r="RK152" s="11"/>
      <c r="RL152" s="11"/>
      <c r="RM152" s="11"/>
      <c r="RN152" s="11"/>
      <c r="RO152" s="11"/>
      <c r="RP152" s="11"/>
      <c r="RQ152" s="11"/>
      <c r="RR152" s="11"/>
      <c r="RS152" s="11"/>
      <c r="RT152" s="11"/>
      <c r="RU152" s="11"/>
      <c r="RV152" s="11"/>
      <c r="RW152" s="11"/>
      <c r="RX152" s="11"/>
      <c r="RY152" s="11"/>
      <c r="RZ152" s="11"/>
      <c r="SA152" s="11"/>
      <c r="SB152" s="11"/>
      <c r="SC152" s="11"/>
      <c r="SD152" s="11"/>
      <c r="SE152" s="11"/>
      <c r="SF152" s="11"/>
      <c r="SG152" s="11"/>
      <c r="SH152" s="11"/>
      <c r="SI152" s="11"/>
      <c r="SJ152" s="11"/>
      <c r="SK152" s="11"/>
      <c r="SL152" s="11"/>
      <c r="SM152" s="11"/>
      <c r="SN152" s="11"/>
      <c r="SO152" s="11"/>
      <c r="SP152" s="11"/>
      <c r="SQ152" s="11"/>
      <c r="SR152" s="11"/>
      <c r="SS152" s="11"/>
      <c r="ST152" s="11"/>
      <c r="SU152" s="11"/>
      <c r="SV152" s="11"/>
      <c r="SW152" s="11"/>
      <c r="SX152" s="11"/>
      <c r="SY152" s="11"/>
      <c r="SZ152" s="11"/>
      <c r="TA152" s="11"/>
      <c r="TB152" s="11"/>
      <c r="TC152" s="11"/>
      <c r="TD152" s="11"/>
      <c r="TE152" s="11"/>
      <c r="TF152" s="11"/>
      <c r="TG152" s="11"/>
      <c r="TH152" s="11"/>
      <c r="TI152" s="11"/>
      <c r="TJ152" s="11"/>
      <c r="TK152" s="11"/>
      <c r="TL152" s="11"/>
      <c r="TM152" s="11"/>
      <c r="TN152" s="11"/>
      <c r="TO152" s="11"/>
      <c r="TP152" s="11"/>
      <c r="TQ152" s="11"/>
      <c r="TR152" s="11"/>
      <c r="TS152" s="11"/>
      <c r="TT152" s="11"/>
      <c r="TU152" s="11"/>
      <c r="TV152" s="11"/>
      <c r="TW152" s="11"/>
      <c r="TX152" s="11"/>
      <c r="TY152" s="11"/>
      <c r="TZ152" s="11"/>
      <c r="UA152" s="11"/>
      <c r="UB152" s="11"/>
      <c r="UC152" s="11"/>
      <c r="UD152" s="11"/>
      <c r="UE152" s="11"/>
      <c r="UF152" s="11"/>
      <c r="UG152" s="11"/>
      <c r="UH152" s="11"/>
      <c r="UI152" s="11"/>
      <c r="UJ152" s="11"/>
      <c r="UK152" s="11"/>
      <c r="UL152" s="11"/>
      <c r="UM152" s="11"/>
      <c r="UN152" s="11"/>
      <c r="UO152" s="11"/>
      <c r="UP152" s="11"/>
      <c r="UQ152" s="11"/>
      <c r="UR152" s="11"/>
      <c r="US152" s="11"/>
      <c r="UT152" s="11"/>
      <c r="UU152" s="11"/>
      <c r="UV152" s="11"/>
      <c r="UW152" s="11"/>
      <c r="UX152" s="11"/>
      <c r="UY152" s="11"/>
      <c r="UZ152" s="11"/>
      <c r="VA152" s="11"/>
      <c r="VB152" s="11"/>
      <c r="VC152" s="11"/>
      <c r="VD152" s="11"/>
      <c r="VE152" s="11"/>
      <c r="VF152" s="11"/>
      <c r="VG152" s="11"/>
      <c r="VH152" s="11"/>
      <c r="VI152" s="11"/>
      <c r="VJ152" s="11"/>
      <c r="VK152" s="11"/>
      <c r="VL152" s="11"/>
      <c r="VM152" s="11"/>
      <c r="VN152" s="11"/>
      <c r="VO152" s="11"/>
      <c r="VP152" s="11"/>
      <c r="VQ152" s="11"/>
      <c r="VR152" s="11"/>
      <c r="VS152" s="11"/>
      <c r="VT152" s="11"/>
      <c r="VU152" s="11"/>
      <c r="VV152" s="11"/>
      <c r="VW152" s="11"/>
      <c r="VX152" s="11"/>
      <c r="VY152" s="11"/>
      <c r="VZ152" s="11"/>
      <c r="WA152" s="11"/>
      <c r="WB152" s="11"/>
      <c r="WC152" s="11"/>
      <c r="WD152" s="11"/>
      <c r="WE152" s="11"/>
      <c r="WF152" s="11"/>
      <c r="WG152" s="11"/>
      <c r="WH152" s="11"/>
      <c r="WI152" s="11"/>
      <c r="WJ152" s="11"/>
      <c r="WK152" s="11"/>
      <c r="WL152" s="11"/>
      <c r="WM152" s="11"/>
      <c r="WN152" s="11"/>
      <c r="WO152" s="11"/>
      <c r="WP152" s="11"/>
      <c r="WQ152" s="11"/>
      <c r="WR152" s="11"/>
      <c r="WS152" s="11"/>
      <c r="WT152" s="11"/>
      <c r="WU152" s="11"/>
      <c r="WV152" s="11"/>
      <c r="WW152" s="11"/>
      <c r="WX152" s="11"/>
      <c r="WY152" s="11"/>
      <c r="WZ152" s="11"/>
      <c r="XA152" s="11"/>
      <c r="XB152" s="11"/>
      <c r="XC152" s="11"/>
      <c r="XD152" s="11"/>
      <c r="XE152" s="11"/>
      <c r="XF152" s="11"/>
      <c r="XG152" s="11"/>
      <c r="XH152" s="11"/>
      <c r="XI152" s="11"/>
      <c r="XJ152" s="11"/>
      <c r="XK152" s="11"/>
      <c r="XL152" s="11"/>
      <c r="XM152" s="11"/>
      <c r="XN152" s="11"/>
      <c r="XO152" s="11"/>
      <c r="XP152" s="11"/>
      <c r="XQ152" s="11"/>
      <c r="XR152" s="11"/>
      <c r="XS152" s="11"/>
      <c r="XT152" s="11"/>
      <c r="XU152" s="11"/>
      <c r="XV152" s="11"/>
      <c r="XW152" s="11"/>
      <c r="XX152" s="11"/>
      <c r="XY152" s="11"/>
      <c r="XZ152" s="11"/>
      <c r="YA152" s="11"/>
      <c r="YB152" s="11"/>
      <c r="YC152" s="11"/>
      <c r="YD152" s="11"/>
      <c r="YE152" s="11"/>
      <c r="YF152" s="11"/>
      <c r="YG152" s="11"/>
      <c r="YH152" s="11"/>
      <c r="YI152" s="11"/>
      <c r="YJ152" s="11"/>
      <c r="YK152" s="11"/>
      <c r="YL152" s="11"/>
      <c r="YM152" s="11"/>
      <c r="YN152" s="11"/>
      <c r="YO152" s="11"/>
      <c r="YP152" s="11"/>
      <c r="YQ152" s="11"/>
      <c r="YR152" s="11"/>
      <c r="YS152" s="11"/>
      <c r="YT152" s="11"/>
      <c r="YU152" s="11"/>
      <c r="YV152" s="11"/>
      <c r="YW152" s="11"/>
      <c r="YX152" s="11"/>
      <c r="YY152" s="11"/>
      <c r="YZ152" s="11"/>
      <c r="ZA152" s="11"/>
      <c r="ZB152" s="11"/>
      <c r="ZC152" s="11"/>
      <c r="ZD152" s="11"/>
      <c r="ZE152" s="11"/>
      <c r="ZF152" s="11"/>
      <c r="ZG152" s="11"/>
      <c r="ZH152" s="11"/>
      <c r="ZI152" s="11"/>
      <c r="ZJ152" s="11"/>
      <c r="ZK152" s="11"/>
      <c r="ZL152" s="11"/>
      <c r="ZM152" s="11"/>
      <c r="ZN152" s="11"/>
      <c r="ZO152" s="11"/>
      <c r="ZP152" s="11"/>
      <c r="ZQ152" s="11"/>
      <c r="ZR152" s="11"/>
      <c r="ZS152" s="11"/>
      <c r="ZT152" s="11"/>
      <c r="ZU152" s="11"/>
      <c r="ZV152" s="11"/>
      <c r="ZW152" s="11"/>
      <c r="ZX152" s="11"/>
      <c r="ZY152" s="11"/>
      <c r="ZZ152" s="11"/>
      <c r="AAA152" s="11"/>
      <c r="AAB152" s="11"/>
      <c r="AAC152" s="11"/>
      <c r="AAD152" s="11"/>
      <c r="AAE152" s="11"/>
      <c r="AAF152" s="11"/>
      <c r="AAG152" s="11"/>
      <c r="AAH152" s="11"/>
      <c r="AAI152" s="11"/>
      <c r="AAJ152" s="11"/>
      <c r="AAK152" s="11"/>
      <c r="AAL152" s="11"/>
      <c r="AAM152" s="11"/>
      <c r="AAN152" s="11"/>
      <c r="AAO152" s="11"/>
      <c r="AAP152" s="11"/>
      <c r="AAQ152" s="11"/>
      <c r="AAR152" s="11"/>
      <c r="AAS152" s="11"/>
      <c r="AAT152" s="11"/>
      <c r="AAU152" s="11"/>
      <c r="AAV152" s="11"/>
      <c r="AAW152" s="11"/>
      <c r="AAX152" s="11"/>
      <c r="AAY152" s="11"/>
      <c r="AAZ152" s="11"/>
      <c r="ABA152" s="11"/>
      <c r="ABB152" s="11"/>
      <c r="ABC152" s="11"/>
      <c r="ABD152" s="11"/>
      <c r="ABE152" s="11"/>
      <c r="ABF152" s="11"/>
      <c r="ABG152" s="11"/>
      <c r="ABH152" s="11"/>
      <c r="ABI152" s="11"/>
      <c r="ABJ152" s="11"/>
      <c r="ABK152" s="11"/>
      <c r="ABL152" s="11"/>
      <c r="ABM152" s="11"/>
      <c r="ABN152" s="11"/>
      <c r="ABO152" s="11"/>
      <c r="ABP152" s="11"/>
      <c r="ABQ152" s="11"/>
      <c r="ABR152" s="11"/>
      <c r="ABS152" s="11"/>
      <c r="ABT152" s="11"/>
      <c r="ABU152" s="11"/>
      <c r="ABV152" s="11"/>
      <c r="ABW152" s="11"/>
      <c r="ABX152" s="11"/>
      <c r="ABY152" s="11"/>
      <c r="ABZ152" s="11"/>
      <c r="ACA152" s="11"/>
      <c r="ACB152" s="11"/>
      <c r="ACC152" s="11"/>
      <c r="ACD152" s="11"/>
      <c r="ACE152" s="11"/>
      <c r="ACF152" s="11"/>
      <c r="ACG152" s="11"/>
      <c r="ACH152" s="11"/>
      <c r="ACI152" s="11"/>
      <c r="ACJ152" s="11"/>
      <c r="ACK152" s="11"/>
      <c r="ACL152" s="11"/>
      <c r="ACM152" s="11"/>
      <c r="ACN152" s="11"/>
      <c r="ACO152" s="11"/>
      <c r="ACP152" s="11"/>
      <c r="ACQ152" s="11"/>
      <c r="ACR152" s="11"/>
      <c r="ACS152" s="11"/>
      <c r="ACT152" s="11"/>
      <c r="ACU152" s="11"/>
      <c r="ACV152" s="11"/>
      <c r="ACW152" s="11"/>
      <c r="ACX152" s="11"/>
      <c r="ACY152" s="11"/>
      <c r="ACZ152" s="11"/>
      <c r="ADA152" s="11"/>
      <c r="ADB152" s="11"/>
      <c r="ADC152" s="11"/>
      <c r="ADD152" s="11"/>
      <c r="ADE152" s="11"/>
      <c r="ADF152" s="11"/>
      <c r="ADG152" s="11"/>
      <c r="ADH152" s="11"/>
      <c r="ADI152" s="11"/>
      <c r="ADJ152" s="11"/>
      <c r="ADK152" s="11"/>
      <c r="ADL152" s="11"/>
      <c r="ADM152" s="11"/>
      <c r="ADN152" s="11"/>
      <c r="ADO152" s="11"/>
      <c r="ADP152" s="11"/>
      <c r="ADQ152" s="11"/>
      <c r="ADR152" s="11"/>
      <c r="ADS152" s="11"/>
      <c r="ADT152" s="11"/>
      <c r="ADU152" s="11"/>
      <c r="ADV152" s="11"/>
      <c r="ADW152" s="11"/>
      <c r="ADX152" s="11"/>
      <c r="ADY152" s="11"/>
      <c r="ADZ152" s="11"/>
      <c r="AEA152" s="11"/>
      <c r="AEB152" s="11"/>
      <c r="AEC152" s="11"/>
      <c r="AED152" s="11"/>
      <c r="AEE152" s="11"/>
      <c r="AEF152" s="11"/>
      <c r="AEG152" s="11"/>
      <c r="AEH152" s="11"/>
      <c r="AEI152" s="11"/>
      <c r="AEJ152" s="11"/>
      <c r="AEK152" s="11"/>
      <c r="AEL152" s="11"/>
      <c r="AEM152" s="11"/>
      <c r="AEN152" s="11"/>
      <c r="AEO152" s="11"/>
      <c r="AEP152" s="11"/>
      <c r="AEQ152" s="11"/>
      <c r="AER152" s="11"/>
      <c r="AES152" s="11"/>
      <c r="AET152" s="11"/>
      <c r="AEU152" s="11"/>
      <c r="AEV152" s="11"/>
      <c r="AEW152" s="11"/>
      <c r="AEX152" s="11"/>
      <c r="AEY152" s="11"/>
      <c r="AEZ152" s="11"/>
      <c r="AFA152" s="11"/>
      <c r="AFB152" s="11"/>
      <c r="AFC152" s="11"/>
      <c r="AFD152" s="11"/>
      <c r="AFE152" s="11"/>
      <c r="AFF152" s="11"/>
      <c r="AFG152" s="11"/>
      <c r="AFH152" s="11"/>
      <c r="AFI152" s="11"/>
      <c r="AFJ152" s="11"/>
      <c r="AFK152" s="11"/>
      <c r="AFL152" s="11"/>
      <c r="AFM152" s="11"/>
      <c r="AFN152" s="11"/>
      <c r="AFO152" s="11"/>
      <c r="AFP152" s="11"/>
      <c r="AFQ152" s="11"/>
      <c r="AFR152" s="11"/>
      <c r="AFS152" s="11"/>
      <c r="AFT152" s="11"/>
      <c r="AFU152" s="11"/>
      <c r="AFV152" s="11"/>
      <c r="AFW152" s="11"/>
      <c r="AFX152" s="11"/>
      <c r="AFY152" s="11"/>
      <c r="AFZ152" s="11"/>
      <c r="AGA152" s="11"/>
      <c r="AGB152" s="11"/>
      <c r="AGC152" s="11"/>
      <c r="AGD152" s="11"/>
      <c r="AGE152" s="11"/>
      <c r="AGF152" s="11"/>
      <c r="AGG152" s="11"/>
      <c r="AGH152" s="11"/>
      <c r="AGI152" s="11"/>
      <c r="AGJ152" s="11"/>
      <c r="AGK152" s="11"/>
      <c r="AGL152" s="11"/>
      <c r="AGM152" s="11"/>
      <c r="AGN152" s="11"/>
      <c r="AGO152" s="11"/>
      <c r="AGP152" s="11"/>
      <c r="AGQ152" s="11"/>
      <c r="AGR152" s="11"/>
      <c r="AGS152" s="11"/>
      <c r="AGT152" s="11"/>
      <c r="AGU152" s="11"/>
      <c r="AGV152" s="11"/>
      <c r="AGW152" s="11"/>
      <c r="AGX152" s="11"/>
      <c r="AGY152" s="11"/>
      <c r="AGZ152" s="11"/>
      <c r="AHA152" s="11"/>
      <c r="AHB152" s="11"/>
      <c r="AHC152" s="11"/>
      <c r="AHD152" s="11"/>
      <c r="AHE152" s="11"/>
      <c r="AHF152" s="11"/>
      <c r="AHG152" s="11"/>
      <c r="AHH152" s="11"/>
      <c r="AHI152" s="11"/>
      <c r="AHJ152" s="11"/>
      <c r="AHK152" s="11"/>
      <c r="AHL152" s="11"/>
      <c r="AHM152" s="11"/>
      <c r="AHN152" s="11"/>
      <c r="AHO152" s="11"/>
      <c r="AHP152" s="11"/>
      <c r="AHQ152" s="11"/>
      <c r="AHR152" s="11"/>
      <c r="AHS152" s="11"/>
      <c r="AHT152" s="11"/>
      <c r="AHU152" s="11"/>
      <c r="AHV152" s="11"/>
      <c r="AHW152" s="11"/>
      <c r="AHX152" s="11"/>
      <c r="AHY152" s="11"/>
      <c r="AHZ152" s="11"/>
      <c r="AIA152" s="11"/>
      <c r="AIB152" s="11"/>
      <c r="AIC152" s="11"/>
      <c r="AID152" s="11"/>
      <c r="AIE152" s="11"/>
      <c r="AIF152" s="11"/>
      <c r="AIG152" s="11"/>
      <c r="AIH152" s="11"/>
      <c r="AII152" s="11"/>
      <c r="AIJ152" s="11"/>
      <c r="AIK152" s="11"/>
      <c r="AIL152" s="11"/>
      <c r="AIM152" s="11"/>
      <c r="AIN152" s="11"/>
      <c r="AIO152" s="11"/>
      <c r="AIP152" s="11"/>
      <c r="AIQ152" s="11"/>
      <c r="AIR152" s="11"/>
      <c r="AIS152" s="11"/>
      <c r="AIT152" s="11"/>
      <c r="AIU152" s="11"/>
      <c r="AIV152" s="11"/>
      <c r="AIW152" s="11"/>
      <c r="AIX152" s="11"/>
      <c r="AIY152" s="11"/>
      <c r="AIZ152" s="11"/>
      <c r="AJA152" s="11"/>
      <c r="AJB152" s="11"/>
      <c r="AJC152" s="11"/>
      <c r="AJD152" s="11"/>
      <c r="AJE152" s="11"/>
      <c r="AJF152" s="11"/>
      <c r="AJG152" s="11"/>
      <c r="AJH152" s="11"/>
      <c r="AJI152" s="11"/>
      <c r="AJJ152" s="11"/>
      <c r="AJK152" s="11"/>
      <c r="AJL152" s="11"/>
      <c r="AJM152" s="11"/>
      <c r="AJN152" s="11"/>
      <c r="AJO152" s="11"/>
      <c r="AJP152" s="11"/>
      <c r="AJQ152" s="11"/>
      <c r="AJR152" s="11"/>
      <c r="AJS152" s="11"/>
      <c r="AJT152" s="11"/>
      <c r="AJU152" s="11"/>
      <c r="AJV152" s="11"/>
      <c r="AJW152" s="11"/>
      <c r="AJX152" s="11"/>
      <c r="AJY152" s="11"/>
      <c r="AJZ152" s="11"/>
      <c r="AKA152" s="11"/>
      <c r="AKB152" s="11"/>
      <c r="AKC152" s="11"/>
      <c r="AKD152" s="11"/>
      <c r="AKE152" s="11"/>
      <c r="AKF152" s="11"/>
      <c r="AKG152" s="11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  <c r="ALM152" s="11"/>
      <c r="ALN152" s="11"/>
      <c r="ALO152" s="11"/>
      <c r="ALP152" s="11"/>
      <c r="ALQ152" s="11"/>
      <c r="ALR152" s="11"/>
      <c r="ALS152" s="11"/>
      <c r="ALT152" s="11"/>
      <c r="ALU152" s="11"/>
      <c r="ALV152" s="11"/>
      <c r="ALW152" s="11"/>
      <c r="ALX152" s="11"/>
      <c r="ALY152" s="11"/>
      <c r="ALZ152" s="11"/>
      <c r="AMA152" s="11"/>
      <c r="AMB152" s="11"/>
      <c r="AMC152" s="11"/>
      <c r="AMD152" s="11"/>
      <c r="AME152" s="11"/>
      <c r="AMF152" s="11"/>
      <c r="AMG152" s="11"/>
      <c r="AMH152" s="11"/>
      <c r="AMI152" s="11"/>
      <c r="AMJ152" s="11"/>
      <c r="AMK152" s="11"/>
      <c r="AML152" s="11"/>
      <c r="AMM152" s="11"/>
      <c r="AMN152" s="11"/>
      <c r="AMO152" s="11"/>
      <c r="AMP152" s="11"/>
      <c r="AMQ152" s="11"/>
      <c r="AMR152" s="11"/>
      <c r="AMS152" s="11"/>
      <c r="AMT152" s="11"/>
      <c r="AMU152" s="11"/>
      <c r="AMV152" s="11"/>
      <c r="AMW152" s="11"/>
      <c r="AMX152" s="11"/>
      <c r="AMY152" s="11"/>
      <c r="AMZ152" s="11"/>
      <c r="ANA152" s="11"/>
      <c r="ANB152" s="11"/>
      <c r="ANC152" s="11"/>
      <c r="AND152" s="11"/>
      <c r="ANE152" s="11"/>
      <c r="ANF152" s="11"/>
      <c r="ANG152" s="11"/>
      <c r="ANH152" s="11"/>
      <c r="ANI152" s="11"/>
      <c r="ANJ152" s="11"/>
      <c r="ANK152" s="11"/>
      <c r="ANL152" s="11"/>
      <c r="ANM152" s="11"/>
      <c r="ANN152" s="11"/>
      <c r="ANO152" s="11"/>
      <c r="ANP152" s="11"/>
      <c r="ANQ152" s="11"/>
      <c r="ANR152" s="11"/>
      <c r="ANS152" s="11"/>
      <c r="ANT152" s="11"/>
      <c r="ANU152" s="11"/>
      <c r="ANV152" s="11"/>
      <c r="ANW152" s="11"/>
      <c r="ANX152" s="11"/>
      <c r="ANY152" s="11"/>
      <c r="ANZ152" s="11"/>
      <c r="AOA152" s="11"/>
      <c r="AOB152" s="11"/>
      <c r="AOC152" s="11"/>
      <c r="AOD152" s="11"/>
      <c r="AOE152" s="11"/>
      <c r="AOF152" s="11"/>
      <c r="AOG152" s="11"/>
      <c r="AOH152" s="11"/>
      <c r="AOI152" s="11"/>
      <c r="AOJ152" s="11"/>
      <c r="AOK152" s="11"/>
      <c r="AOL152" s="11"/>
      <c r="AOM152" s="11"/>
      <c r="AON152" s="11"/>
      <c r="AOO152" s="11"/>
      <c r="AOP152" s="11"/>
      <c r="AOQ152" s="11"/>
      <c r="AOR152" s="11"/>
      <c r="AOS152" s="11"/>
      <c r="AOT152" s="11"/>
      <c r="AOU152" s="11"/>
      <c r="AOV152" s="11"/>
      <c r="AOW152" s="11"/>
      <c r="AOX152" s="11"/>
      <c r="AOY152" s="11"/>
      <c r="AOZ152" s="11"/>
      <c r="APA152" s="11"/>
      <c r="APB152" s="11"/>
      <c r="APC152" s="11"/>
      <c r="APD152" s="11"/>
      <c r="APE152" s="11"/>
      <c r="APF152" s="11"/>
      <c r="APG152" s="11"/>
      <c r="APH152" s="11"/>
      <c r="API152" s="11"/>
      <c r="APJ152" s="11"/>
      <c r="APK152" s="11"/>
      <c r="APL152" s="11"/>
      <c r="APM152" s="11"/>
      <c r="APN152" s="11"/>
      <c r="APO152" s="11"/>
      <c r="APP152" s="11"/>
      <c r="APQ152" s="11"/>
      <c r="APR152" s="11"/>
      <c r="APS152" s="11"/>
      <c r="APT152" s="11"/>
      <c r="APU152" s="11"/>
      <c r="APV152" s="11"/>
      <c r="APW152" s="11"/>
      <c r="APX152" s="11"/>
      <c r="APY152" s="11"/>
      <c r="APZ152" s="11"/>
      <c r="AQA152" s="11"/>
      <c r="AQB152" s="11"/>
      <c r="AQC152" s="11"/>
      <c r="AQD152" s="11"/>
      <c r="AQE152" s="11"/>
      <c r="AQF152" s="11"/>
      <c r="AQG152" s="11"/>
      <c r="AQH152" s="11"/>
      <c r="AQI152" s="11"/>
      <c r="AQJ152" s="11"/>
      <c r="AQK152" s="11"/>
      <c r="AQL152" s="11"/>
      <c r="AQM152" s="11"/>
      <c r="AQN152" s="11"/>
      <c r="AQO152" s="11"/>
      <c r="AQP152" s="11"/>
      <c r="AQQ152" s="11"/>
      <c r="AQR152" s="11"/>
      <c r="AQS152" s="11"/>
      <c r="AQT152" s="11"/>
      <c r="AQU152" s="11"/>
      <c r="AQV152" s="11"/>
      <c r="AQW152" s="11"/>
      <c r="AQX152" s="11"/>
      <c r="AQY152" s="11"/>
      <c r="AQZ152" s="11"/>
      <c r="ARA152" s="11"/>
      <c r="ARB152" s="11"/>
      <c r="ARC152" s="11"/>
      <c r="ARD152" s="11"/>
      <c r="ARE152" s="11"/>
      <c r="ARF152" s="11"/>
      <c r="ARG152" s="11"/>
      <c r="ARH152" s="11"/>
      <c r="ARI152" s="11"/>
      <c r="ARJ152" s="11"/>
      <c r="ARK152" s="11"/>
      <c r="ARL152" s="11"/>
      <c r="ARM152" s="11"/>
      <c r="ARN152" s="11"/>
      <c r="ARO152" s="11"/>
      <c r="ARP152" s="11"/>
      <c r="ARQ152" s="11"/>
      <c r="ARR152" s="11"/>
      <c r="ARS152" s="11"/>
      <c r="ART152" s="11"/>
      <c r="ARU152" s="11"/>
      <c r="ARV152" s="11"/>
      <c r="ARW152" s="11"/>
      <c r="ARX152" s="11"/>
      <c r="ARY152" s="11"/>
      <c r="ARZ152" s="11"/>
      <c r="ASA152" s="11"/>
      <c r="ASB152" s="11"/>
      <c r="ASC152" s="11"/>
      <c r="ASD152" s="11"/>
      <c r="ASE152" s="11"/>
      <c r="ASF152" s="11"/>
      <c r="ASG152" s="11"/>
      <c r="ASH152" s="11"/>
      <c r="ASI152" s="11"/>
      <c r="ASJ152" s="11"/>
      <c r="ASK152" s="11"/>
      <c r="ASL152" s="11"/>
      <c r="ASM152" s="11"/>
      <c r="ASN152" s="11"/>
      <c r="ASO152" s="11"/>
      <c r="ASP152" s="11"/>
      <c r="ASQ152" s="11"/>
      <c r="ASR152" s="11"/>
      <c r="ASS152" s="11"/>
      <c r="AST152" s="11"/>
      <c r="ASU152" s="11"/>
      <c r="ASV152" s="11"/>
      <c r="ASW152" s="11"/>
      <c r="ASX152" s="11"/>
      <c r="ASY152" s="11"/>
      <c r="ASZ152" s="11"/>
      <c r="ATA152" s="11"/>
      <c r="ATB152" s="11"/>
      <c r="ATC152" s="11"/>
      <c r="ATD152" s="11"/>
      <c r="ATE152" s="11"/>
      <c r="ATF152" s="11"/>
      <c r="ATG152" s="11"/>
      <c r="ATH152" s="11"/>
      <c r="ATI152" s="11"/>
      <c r="ATJ152" s="11"/>
      <c r="ATK152" s="11"/>
      <c r="ATL152" s="11"/>
      <c r="ATM152" s="11"/>
      <c r="ATN152" s="11"/>
      <c r="ATO152" s="11"/>
      <c r="ATP152" s="11"/>
      <c r="ATQ152" s="11"/>
      <c r="ATR152" s="11"/>
      <c r="ATS152" s="11"/>
      <c r="ATT152" s="11"/>
      <c r="ATU152" s="11"/>
      <c r="ATV152" s="11"/>
      <c r="ATW152" s="11"/>
      <c r="ATX152" s="11"/>
      <c r="ATY152" s="11"/>
      <c r="ATZ152" s="11"/>
      <c r="AUA152" s="11"/>
      <c r="AUB152" s="11"/>
      <c r="AUC152" s="11"/>
      <c r="AUD152" s="11"/>
      <c r="AUE152" s="11"/>
      <c r="AUF152" s="11"/>
      <c r="AUG152" s="11"/>
      <c r="AUH152" s="11"/>
      <c r="AUI152" s="11"/>
      <c r="AUJ152" s="11"/>
      <c r="AUK152" s="11"/>
      <c r="AUL152" s="11"/>
      <c r="AUM152" s="11"/>
      <c r="AUN152" s="11"/>
      <c r="AUO152" s="11"/>
      <c r="AUP152" s="11"/>
      <c r="AUQ152" s="11"/>
      <c r="AUR152" s="11"/>
      <c r="AUS152" s="11"/>
      <c r="AUT152" s="11"/>
      <c r="AUU152" s="11"/>
      <c r="AUV152" s="11"/>
      <c r="AUW152" s="11"/>
      <c r="AUX152" s="11"/>
      <c r="AUY152" s="11"/>
      <c r="AUZ152" s="11"/>
      <c r="AVA152" s="11"/>
      <c r="AVB152" s="11"/>
      <c r="AVC152" s="11"/>
      <c r="AVD152" s="11"/>
      <c r="AVE152" s="11"/>
      <c r="AVF152" s="11"/>
      <c r="AVG152" s="11"/>
      <c r="AVH152" s="11"/>
      <c r="AVI152" s="11"/>
      <c r="AVJ152" s="11"/>
      <c r="AVK152" s="11"/>
      <c r="AVL152" s="11"/>
      <c r="AVM152" s="11"/>
      <c r="AVN152" s="11"/>
      <c r="AVO152" s="11"/>
      <c r="AVP152" s="11"/>
      <c r="AVQ152" s="11"/>
      <c r="AVR152" s="11"/>
      <c r="AVS152" s="11"/>
      <c r="AVT152" s="11"/>
      <c r="AVU152" s="11"/>
      <c r="AVV152" s="11"/>
      <c r="AVW152" s="11"/>
      <c r="AVX152" s="11"/>
      <c r="AVY152" s="11"/>
      <c r="AVZ152" s="11"/>
      <c r="AWA152" s="11"/>
      <c r="AWB152" s="11"/>
      <c r="AWC152" s="11"/>
      <c r="AWD152" s="11"/>
      <c r="AWE152" s="11"/>
      <c r="AWF152" s="11"/>
      <c r="AWG152" s="11"/>
      <c r="AWH152" s="11"/>
      <c r="AWI152" s="11"/>
      <c r="AWJ152" s="11"/>
      <c r="AWK152" s="11"/>
      <c r="AWL152" s="11"/>
      <c r="AWM152" s="11"/>
      <c r="AWN152" s="11"/>
      <c r="AWO152" s="11"/>
      <c r="AWP152" s="11"/>
      <c r="AWQ152" s="11"/>
      <c r="AWR152" s="11"/>
      <c r="AWS152" s="11"/>
      <c r="AWT152" s="11"/>
      <c r="AWU152" s="11"/>
      <c r="AWV152" s="11"/>
      <c r="AWW152" s="11"/>
      <c r="AWX152" s="11"/>
      <c r="AWY152" s="11"/>
      <c r="AWZ152" s="11"/>
      <c r="AXA152" s="11"/>
      <c r="AXB152" s="11"/>
      <c r="AXC152" s="11"/>
      <c r="AXD152" s="11"/>
      <c r="AXE152" s="11"/>
      <c r="AXF152" s="11"/>
      <c r="AXG152" s="11"/>
      <c r="AXH152" s="11"/>
      <c r="AXI152" s="11"/>
      <c r="AXJ152" s="11"/>
      <c r="AXK152" s="11"/>
      <c r="AXL152" s="11"/>
      <c r="AXM152" s="11"/>
      <c r="AXN152" s="11"/>
      <c r="AXO152" s="11"/>
      <c r="AXP152" s="11"/>
      <c r="AXQ152" s="11"/>
      <c r="AXR152" s="11"/>
      <c r="AXS152" s="11"/>
      <c r="AXT152" s="11"/>
      <c r="AXU152" s="11"/>
      <c r="AXV152" s="11"/>
      <c r="AXW152" s="11"/>
      <c r="AXX152" s="11"/>
      <c r="AXY152" s="11"/>
      <c r="AXZ152" s="11"/>
      <c r="AYA152" s="11"/>
      <c r="AYB152" s="11"/>
      <c r="AYC152" s="11"/>
      <c r="AYD152" s="11"/>
      <c r="AYE152" s="11"/>
      <c r="AYF152" s="11"/>
      <c r="AYG152" s="11"/>
      <c r="AYH152" s="11"/>
      <c r="AYI152" s="11"/>
      <c r="AYJ152" s="11"/>
      <c r="AYK152" s="11"/>
      <c r="AYL152" s="11"/>
      <c r="AYM152" s="11"/>
      <c r="AYN152" s="11"/>
      <c r="AYO152" s="11"/>
      <c r="AYP152" s="11"/>
      <c r="AYQ152" s="11"/>
      <c r="AYR152" s="11"/>
      <c r="AYS152" s="11"/>
      <c r="AYT152" s="11"/>
      <c r="AYU152" s="11"/>
      <c r="AYV152" s="11"/>
      <c r="AYW152" s="11"/>
      <c r="AYX152" s="11"/>
      <c r="AYY152" s="11"/>
      <c r="AYZ152" s="11"/>
      <c r="AZA152" s="11"/>
      <c r="AZB152" s="11"/>
      <c r="AZC152" s="11"/>
      <c r="AZD152" s="11"/>
      <c r="AZE152" s="11"/>
      <c r="AZF152" s="11"/>
      <c r="AZG152" s="11"/>
      <c r="AZH152" s="11"/>
      <c r="AZI152" s="11"/>
      <c r="AZJ152" s="11"/>
      <c r="AZK152" s="11"/>
      <c r="AZL152" s="11"/>
      <c r="AZM152" s="11"/>
      <c r="AZN152" s="11"/>
      <c r="AZO152" s="11"/>
      <c r="AZP152" s="11"/>
      <c r="AZQ152" s="11"/>
      <c r="AZR152" s="11"/>
      <c r="AZS152" s="11"/>
      <c r="AZT152" s="11"/>
      <c r="AZU152" s="11"/>
      <c r="AZV152" s="11"/>
      <c r="AZW152" s="11"/>
      <c r="AZX152" s="11"/>
      <c r="AZY152" s="11"/>
      <c r="AZZ152" s="11"/>
      <c r="BAA152" s="11"/>
      <c r="BAB152" s="11"/>
      <c r="BAC152" s="11"/>
      <c r="BAD152" s="11"/>
      <c r="BAE152" s="11"/>
      <c r="BAF152" s="11"/>
      <c r="BAG152" s="11"/>
      <c r="BAH152" s="11"/>
      <c r="BAI152" s="11"/>
      <c r="BAJ152" s="11"/>
      <c r="BAK152" s="11"/>
      <c r="BAL152" s="11"/>
      <c r="BAM152" s="11"/>
      <c r="BAN152" s="11"/>
      <c r="BAO152" s="11"/>
      <c r="BAP152" s="11"/>
      <c r="BAQ152" s="11"/>
      <c r="BAR152" s="11"/>
      <c r="BAS152" s="11"/>
      <c r="BAT152" s="11"/>
      <c r="BAU152" s="11"/>
      <c r="BAV152" s="11"/>
      <c r="BAW152" s="11"/>
      <c r="BAX152" s="11"/>
      <c r="BAY152" s="11"/>
      <c r="BAZ152" s="11"/>
      <c r="BBA152" s="11"/>
      <c r="BBB152" s="11"/>
      <c r="BBC152" s="11"/>
      <c r="BBD152" s="11"/>
      <c r="BBE152" s="11"/>
      <c r="BBF152" s="11"/>
      <c r="BBG152" s="11"/>
      <c r="BBH152" s="11"/>
      <c r="BBI152" s="11"/>
      <c r="BBJ152" s="11"/>
      <c r="BBK152" s="11"/>
      <c r="BBL152" s="11"/>
      <c r="BBM152" s="11"/>
      <c r="BBN152" s="11"/>
      <c r="BBO152" s="11"/>
      <c r="BBP152" s="11"/>
      <c r="BBQ152" s="11"/>
      <c r="BBR152" s="11"/>
      <c r="BBS152" s="11"/>
      <c r="BBT152" s="11"/>
      <c r="BBU152" s="11"/>
      <c r="BBV152" s="11"/>
      <c r="BBW152" s="11"/>
      <c r="BBX152" s="11"/>
      <c r="BBY152" s="11"/>
      <c r="BBZ152" s="11"/>
      <c r="BCA152" s="11"/>
      <c r="BCB152" s="11"/>
      <c r="BCC152" s="11"/>
      <c r="BCD152" s="11"/>
      <c r="BCE152" s="11"/>
      <c r="BCF152" s="11"/>
      <c r="BCG152" s="11"/>
      <c r="BCH152" s="11"/>
      <c r="BCI152" s="11"/>
      <c r="BCJ152" s="11"/>
      <c r="BCK152" s="11"/>
      <c r="BCL152" s="11"/>
      <c r="BCM152" s="11"/>
      <c r="BCN152" s="11"/>
      <c r="BCO152" s="11"/>
      <c r="BCP152" s="11"/>
      <c r="BCQ152" s="11"/>
      <c r="BCR152" s="11"/>
      <c r="BCS152" s="11"/>
      <c r="BCT152" s="11"/>
      <c r="BCU152" s="11"/>
      <c r="BCV152" s="11"/>
      <c r="BCW152" s="11"/>
      <c r="BCX152" s="11"/>
      <c r="BCY152" s="11"/>
      <c r="BCZ152" s="11"/>
      <c r="BDA152" s="11"/>
      <c r="BDB152" s="11"/>
      <c r="BDC152" s="11"/>
      <c r="BDD152" s="11"/>
      <c r="BDE152" s="11"/>
      <c r="BDF152" s="11"/>
      <c r="BDG152" s="11"/>
      <c r="BDH152" s="11"/>
      <c r="BDI152" s="11"/>
      <c r="BDJ152" s="11"/>
      <c r="BDK152" s="11"/>
      <c r="BDL152" s="11"/>
      <c r="BDM152" s="11"/>
      <c r="BDN152" s="11"/>
      <c r="BDO152" s="11"/>
      <c r="BDP152" s="11"/>
      <c r="BDQ152" s="11"/>
      <c r="BDR152" s="11"/>
      <c r="BDS152" s="11"/>
      <c r="BDT152" s="11"/>
      <c r="BDU152" s="11"/>
      <c r="BDV152" s="11"/>
      <c r="BDW152" s="11"/>
      <c r="BDX152" s="11"/>
      <c r="BDY152" s="11"/>
      <c r="BDZ152" s="11"/>
      <c r="BEA152" s="11"/>
      <c r="BEB152" s="11"/>
      <c r="BEC152" s="11"/>
      <c r="BED152" s="11"/>
      <c r="BEE152" s="11"/>
      <c r="BEF152" s="11"/>
      <c r="BEG152" s="11"/>
      <c r="BEH152" s="11"/>
      <c r="BEI152" s="11"/>
      <c r="BEJ152" s="11"/>
      <c r="BEK152" s="11"/>
      <c r="BEL152" s="11"/>
      <c r="BEM152" s="11"/>
      <c r="BEN152" s="11"/>
      <c r="BEO152" s="11"/>
      <c r="BEP152" s="11"/>
      <c r="BEQ152" s="11"/>
      <c r="BER152" s="11"/>
      <c r="BES152" s="11"/>
      <c r="BET152" s="11"/>
      <c r="BEU152" s="11"/>
      <c r="BEV152" s="11"/>
      <c r="BEW152" s="11"/>
      <c r="BEX152" s="11"/>
      <c r="BEY152" s="11"/>
      <c r="BEZ152" s="11"/>
      <c r="BFA152" s="11"/>
      <c r="BFB152" s="11"/>
      <c r="BFC152" s="11"/>
      <c r="BFD152" s="11"/>
      <c r="BFE152" s="11"/>
      <c r="BFF152" s="11"/>
      <c r="BFG152" s="11"/>
      <c r="BFH152" s="11"/>
      <c r="BFI152" s="11"/>
      <c r="BFJ152" s="11"/>
      <c r="BFK152" s="11"/>
      <c r="BFL152" s="11"/>
      <c r="BFM152" s="11"/>
      <c r="BFN152" s="11"/>
      <c r="BFO152" s="11"/>
      <c r="BFP152" s="11"/>
      <c r="BFQ152" s="11"/>
      <c r="BFR152" s="11"/>
      <c r="BFS152" s="11"/>
      <c r="BFT152" s="11"/>
      <c r="BFU152" s="11"/>
      <c r="BFV152" s="11"/>
      <c r="BFW152" s="11"/>
      <c r="BFX152" s="11"/>
      <c r="BFY152" s="11"/>
      <c r="BFZ152" s="11"/>
      <c r="BGA152" s="11"/>
      <c r="BGB152" s="11"/>
      <c r="BGC152" s="11"/>
      <c r="BGD152" s="11"/>
      <c r="BGE152" s="11"/>
      <c r="BGF152" s="11"/>
      <c r="BGG152" s="11"/>
      <c r="BGH152" s="11"/>
      <c r="BGI152" s="11"/>
      <c r="BGJ152" s="11"/>
      <c r="BGK152" s="11"/>
      <c r="BGL152" s="11"/>
      <c r="BGM152" s="11"/>
      <c r="BGN152" s="11"/>
      <c r="BGO152" s="11"/>
      <c r="BGP152" s="11"/>
      <c r="BGQ152" s="11"/>
      <c r="BGR152" s="11"/>
      <c r="BGS152" s="11"/>
      <c r="BGT152" s="11"/>
      <c r="BGU152" s="11"/>
      <c r="BGV152" s="11"/>
      <c r="BGW152" s="11"/>
      <c r="BGX152" s="11"/>
      <c r="BGY152" s="11"/>
      <c r="BGZ152" s="11"/>
      <c r="BHA152" s="11"/>
      <c r="BHB152" s="11"/>
      <c r="BHC152" s="11"/>
      <c r="BHD152" s="11"/>
      <c r="BHE152" s="11"/>
      <c r="BHF152" s="11"/>
      <c r="BHG152" s="11"/>
      <c r="BHH152" s="11"/>
      <c r="BHI152" s="11"/>
      <c r="BHJ152" s="11"/>
      <c r="BHK152" s="11"/>
      <c r="BHL152" s="11"/>
      <c r="BHM152" s="11"/>
      <c r="BHN152" s="11"/>
      <c r="BHO152" s="11"/>
      <c r="BHP152" s="11"/>
      <c r="BHQ152" s="11"/>
      <c r="BHR152" s="11"/>
      <c r="BHS152" s="11"/>
      <c r="BHT152" s="11"/>
      <c r="BHU152" s="11"/>
      <c r="BHV152" s="11"/>
      <c r="BHW152" s="11"/>
      <c r="BHX152" s="11"/>
      <c r="BHY152" s="11"/>
      <c r="BHZ152" s="11"/>
      <c r="BIA152" s="11"/>
      <c r="BIB152" s="11"/>
      <c r="BIC152" s="11"/>
      <c r="BID152" s="11"/>
      <c r="BIE152" s="11"/>
      <c r="BIF152" s="11"/>
      <c r="BIG152" s="11"/>
      <c r="BIH152" s="11"/>
      <c r="BII152" s="11"/>
      <c r="BIJ152" s="11"/>
      <c r="BIK152" s="11"/>
      <c r="BIL152" s="11"/>
      <c r="BIM152" s="11"/>
      <c r="BIN152" s="11"/>
      <c r="BIO152" s="11"/>
      <c r="BIP152" s="11"/>
      <c r="BIQ152" s="11"/>
      <c r="BIR152" s="11"/>
      <c r="BIS152" s="11"/>
      <c r="BIT152" s="11"/>
      <c r="BIU152" s="11"/>
      <c r="BIV152" s="11"/>
      <c r="BIW152" s="11"/>
      <c r="BIX152" s="11"/>
      <c r="BIY152" s="11"/>
      <c r="BIZ152" s="11"/>
      <c r="BJA152" s="11"/>
      <c r="BJB152" s="11"/>
      <c r="BJC152" s="11"/>
      <c r="BJD152" s="11"/>
      <c r="BJE152" s="11"/>
      <c r="BJF152" s="11"/>
      <c r="BJG152" s="11"/>
      <c r="BJH152" s="11"/>
      <c r="BJI152" s="11"/>
      <c r="BJJ152" s="11"/>
      <c r="BJK152" s="11"/>
      <c r="BJL152" s="11"/>
      <c r="BJM152" s="11"/>
      <c r="BJN152" s="11"/>
      <c r="BJO152" s="11"/>
      <c r="BJP152" s="11"/>
      <c r="BJQ152" s="11"/>
      <c r="BJR152" s="11"/>
      <c r="BJS152" s="11"/>
      <c r="BJT152" s="11"/>
      <c r="BJU152" s="11"/>
      <c r="BJV152" s="11"/>
      <c r="BJW152" s="11"/>
      <c r="BJX152" s="11"/>
      <c r="BJY152" s="11"/>
      <c r="BJZ152" s="11"/>
      <c r="BKA152" s="11"/>
      <c r="BKB152" s="11"/>
      <c r="BKC152" s="11"/>
      <c r="BKD152" s="11"/>
      <c r="BKE152" s="11"/>
      <c r="BKF152" s="11"/>
      <c r="BKG152" s="11"/>
      <c r="BKH152" s="11"/>
      <c r="BKI152" s="11"/>
      <c r="BKJ152" s="11"/>
      <c r="BKK152" s="11"/>
      <c r="BKL152" s="11"/>
      <c r="BKM152" s="11"/>
      <c r="BKN152" s="11"/>
      <c r="BKO152" s="11"/>
      <c r="BKP152" s="11"/>
      <c r="BKQ152" s="11"/>
      <c r="BKR152" s="11"/>
      <c r="BKS152" s="11"/>
      <c r="BKT152" s="11"/>
      <c r="BKU152" s="11"/>
      <c r="BKV152" s="11"/>
      <c r="BKW152" s="11"/>
      <c r="BKX152" s="11"/>
      <c r="BKY152" s="11"/>
      <c r="BKZ152" s="11"/>
      <c r="BLA152" s="11"/>
      <c r="BLB152" s="11"/>
      <c r="BLC152" s="11"/>
      <c r="BLD152" s="11"/>
      <c r="BLE152" s="11"/>
      <c r="BLF152" s="11"/>
      <c r="BLG152" s="11"/>
      <c r="BLH152" s="11"/>
      <c r="BLI152" s="11"/>
      <c r="BLJ152" s="11"/>
      <c r="BLK152" s="11"/>
      <c r="BLL152" s="11"/>
      <c r="BLM152" s="11"/>
      <c r="BLN152" s="11"/>
      <c r="BLO152" s="11"/>
      <c r="BLP152" s="11"/>
      <c r="BLQ152" s="11"/>
      <c r="BLR152" s="11"/>
      <c r="BLS152" s="11"/>
      <c r="BLT152" s="11"/>
      <c r="BLU152" s="11"/>
      <c r="BLV152" s="11"/>
      <c r="BLW152" s="11"/>
      <c r="BLX152" s="11"/>
      <c r="BLY152" s="11"/>
      <c r="BLZ152" s="11"/>
      <c r="BMA152" s="11"/>
      <c r="BMB152" s="11"/>
      <c r="BMC152" s="11"/>
      <c r="BMD152" s="11"/>
      <c r="BME152" s="11"/>
      <c r="BMF152" s="11"/>
      <c r="BMG152" s="11"/>
      <c r="BMH152" s="11"/>
      <c r="BMI152" s="11"/>
      <c r="BMJ152" s="11"/>
      <c r="BMK152" s="11"/>
      <c r="BML152" s="11"/>
      <c r="BMM152" s="11"/>
      <c r="BMN152" s="11"/>
      <c r="BMO152" s="11"/>
      <c r="BMP152" s="11"/>
      <c r="BMQ152" s="11"/>
      <c r="BMR152" s="11"/>
      <c r="BMS152" s="11"/>
      <c r="BMT152" s="11"/>
      <c r="BMU152" s="11"/>
      <c r="BMV152" s="11"/>
      <c r="BMW152" s="11"/>
      <c r="BMX152" s="11"/>
      <c r="BMY152" s="11"/>
      <c r="BMZ152" s="11"/>
      <c r="BNA152" s="11"/>
      <c r="BNB152" s="11"/>
      <c r="BNC152" s="11"/>
      <c r="BND152" s="11"/>
      <c r="BNE152" s="11"/>
      <c r="BNF152" s="11"/>
      <c r="BNG152" s="11"/>
      <c r="BNH152" s="11"/>
      <c r="BNI152" s="11"/>
      <c r="BNJ152" s="11"/>
      <c r="BNK152" s="11"/>
      <c r="BNL152" s="11"/>
      <c r="BNM152" s="11"/>
      <c r="BNN152" s="11"/>
      <c r="BNO152" s="11"/>
      <c r="BNP152" s="11"/>
      <c r="BNQ152" s="11"/>
      <c r="BNR152" s="11"/>
      <c r="BNS152" s="11"/>
      <c r="BNT152" s="11"/>
      <c r="BNU152" s="11"/>
      <c r="BNV152" s="11"/>
      <c r="BNW152" s="11"/>
      <c r="BNX152" s="11"/>
      <c r="BNY152" s="11"/>
      <c r="BNZ152" s="11"/>
      <c r="BOA152" s="11"/>
      <c r="BOB152" s="11"/>
      <c r="BOC152" s="11"/>
      <c r="BOD152" s="11"/>
      <c r="BOE152" s="11"/>
      <c r="BOF152" s="11"/>
      <c r="BOG152" s="11"/>
      <c r="BOH152" s="11"/>
      <c r="BOI152" s="11"/>
      <c r="BOJ152" s="11"/>
      <c r="BOK152" s="11"/>
      <c r="BOL152" s="11"/>
      <c r="BOM152" s="11"/>
      <c r="BON152" s="11"/>
      <c r="BOO152" s="11"/>
      <c r="BOP152" s="11"/>
      <c r="BOQ152" s="11"/>
      <c r="BOR152" s="11"/>
      <c r="BOS152" s="11"/>
      <c r="BOT152" s="11"/>
      <c r="BOU152" s="11"/>
      <c r="BOV152" s="11"/>
      <c r="BOW152" s="11"/>
      <c r="BOX152" s="11"/>
      <c r="BOY152" s="11"/>
      <c r="BOZ152" s="11"/>
      <c r="BPA152" s="11"/>
      <c r="BPB152" s="11"/>
      <c r="BPC152" s="11"/>
      <c r="BPD152" s="11"/>
      <c r="BPE152" s="11"/>
      <c r="BPF152" s="11"/>
      <c r="BPG152" s="11"/>
      <c r="BPH152" s="11"/>
      <c r="BPI152" s="11"/>
      <c r="BPJ152" s="11"/>
      <c r="BPK152" s="11"/>
    </row>
    <row r="153" spans="1:1779" ht="48.75" customHeight="1" x14ac:dyDescent="0.25">
      <c r="A153" s="137" t="s">
        <v>82</v>
      </c>
      <c r="B153" s="137"/>
      <c r="C153" s="137"/>
      <c r="D153" s="137"/>
      <c r="E153" s="14"/>
      <c r="F153" s="14"/>
      <c r="G153" s="14"/>
      <c r="H153" s="14"/>
      <c r="I153" s="14"/>
      <c r="J153" s="14"/>
      <c r="K153" s="14"/>
      <c r="L153" s="14"/>
      <c r="M153" s="14"/>
      <c r="N153" s="14" t="s">
        <v>81</v>
      </c>
      <c r="O153" s="14"/>
      <c r="P153" s="25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  <c r="KF153" s="11"/>
      <c r="KG153" s="11"/>
      <c r="KH153" s="11"/>
      <c r="KI153" s="11"/>
      <c r="KJ153" s="11"/>
      <c r="KK153" s="11"/>
      <c r="KL153" s="11"/>
      <c r="KM153" s="11"/>
      <c r="KN153" s="11"/>
      <c r="KO153" s="11"/>
      <c r="KP153" s="11"/>
      <c r="KQ153" s="11"/>
      <c r="KR153" s="11"/>
      <c r="KS153" s="11"/>
      <c r="KT153" s="11"/>
      <c r="KU153" s="11"/>
      <c r="KV153" s="11"/>
      <c r="KW153" s="11"/>
      <c r="KX153" s="11"/>
      <c r="KY153" s="11"/>
      <c r="KZ153" s="11"/>
      <c r="LA153" s="11"/>
      <c r="LB153" s="11"/>
      <c r="LC153" s="11"/>
      <c r="LD153" s="11"/>
      <c r="LE153" s="11"/>
      <c r="LF153" s="11"/>
      <c r="LG153" s="11"/>
      <c r="LH153" s="11"/>
      <c r="LI153" s="11"/>
      <c r="LJ153" s="11"/>
      <c r="LK153" s="11"/>
      <c r="LL153" s="11"/>
      <c r="LM153" s="11"/>
      <c r="LN153" s="11"/>
      <c r="LO153" s="11"/>
      <c r="LP153" s="11"/>
      <c r="LQ153" s="11"/>
      <c r="LR153" s="11"/>
      <c r="LS153" s="11"/>
      <c r="LT153" s="11"/>
      <c r="LU153" s="11"/>
      <c r="LV153" s="11"/>
      <c r="LW153" s="11"/>
      <c r="LX153" s="11"/>
      <c r="LY153" s="11"/>
      <c r="LZ153" s="11"/>
      <c r="MA153" s="11"/>
      <c r="MB153" s="11"/>
      <c r="MC153" s="11"/>
      <c r="MD153" s="11"/>
      <c r="ME153" s="11"/>
      <c r="MF153" s="11"/>
      <c r="MG153" s="11"/>
      <c r="MH153" s="11"/>
      <c r="MI153" s="11"/>
      <c r="MJ153" s="11"/>
      <c r="MK153" s="11"/>
      <c r="ML153" s="11"/>
      <c r="MM153" s="11"/>
      <c r="MN153" s="11"/>
      <c r="MO153" s="11"/>
      <c r="MP153" s="11"/>
      <c r="MQ153" s="11"/>
      <c r="MR153" s="11"/>
      <c r="MS153" s="11"/>
      <c r="MT153" s="11"/>
      <c r="MU153" s="11"/>
      <c r="MV153" s="11"/>
      <c r="MW153" s="11"/>
      <c r="MX153" s="11"/>
      <c r="MY153" s="11"/>
      <c r="MZ153" s="11"/>
      <c r="NA153" s="11"/>
      <c r="NB153" s="11"/>
      <c r="NC153" s="11"/>
      <c r="ND153" s="11"/>
      <c r="NE153" s="11"/>
      <c r="NF153" s="11"/>
      <c r="NG153" s="11"/>
      <c r="NH153" s="11"/>
      <c r="NI153" s="11"/>
      <c r="NJ153" s="11"/>
      <c r="NK153" s="11"/>
      <c r="NL153" s="11"/>
      <c r="NM153" s="11"/>
      <c r="NN153" s="11"/>
      <c r="NO153" s="11"/>
      <c r="NP153" s="11"/>
      <c r="NQ153" s="11"/>
      <c r="NR153" s="11"/>
      <c r="NS153" s="11"/>
      <c r="NT153" s="11"/>
      <c r="NU153" s="11"/>
      <c r="NV153" s="11"/>
      <c r="NW153" s="11"/>
      <c r="NX153" s="11"/>
      <c r="NY153" s="11"/>
      <c r="NZ153" s="11"/>
      <c r="OA153" s="11"/>
      <c r="OB153" s="11"/>
      <c r="OC153" s="11"/>
      <c r="OD153" s="11"/>
      <c r="OE153" s="11"/>
      <c r="OF153" s="11"/>
      <c r="OG153" s="11"/>
      <c r="OH153" s="11"/>
      <c r="OI153" s="11"/>
      <c r="OJ153" s="11"/>
      <c r="OK153" s="11"/>
      <c r="OL153" s="11"/>
      <c r="OM153" s="11"/>
      <c r="ON153" s="11"/>
      <c r="OO153" s="11"/>
      <c r="OP153" s="11"/>
      <c r="OQ153" s="11"/>
      <c r="OR153" s="11"/>
      <c r="OS153" s="11"/>
      <c r="OT153" s="11"/>
      <c r="OU153" s="11"/>
      <c r="OV153" s="11"/>
      <c r="OW153" s="11"/>
      <c r="OX153" s="11"/>
      <c r="OY153" s="11"/>
      <c r="OZ153" s="11"/>
      <c r="PA153" s="11"/>
      <c r="PB153" s="11"/>
      <c r="PC153" s="11"/>
      <c r="PD153" s="11"/>
      <c r="PE153" s="11"/>
      <c r="PF153" s="11"/>
      <c r="PG153" s="11"/>
      <c r="PH153" s="11"/>
      <c r="PI153" s="11"/>
      <c r="PJ153" s="11"/>
      <c r="PK153" s="11"/>
      <c r="PL153" s="11"/>
      <c r="PM153" s="11"/>
      <c r="PN153" s="11"/>
      <c r="PO153" s="11"/>
      <c r="PP153" s="11"/>
      <c r="PQ153" s="11"/>
      <c r="PR153" s="11"/>
      <c r="PS153" s="11"/>
      <c r="PT153" s="11"/>
      <c r="PU153" s="11"/>
      <c r="PV153" s="11"/>
      <c r="PW153" s="11"/>
      <c r="PX153" s="11"/>
      <c r="PY153" s="11"/>
      <c r="PZ153" s="11"/>
      <c r="QA153" s="11"/>
      <c r="QB153" s="11"/>
      <c r="QC153" s="11"/>
      <c r="QD153" s="11"/>
      <c r="QE153" s="11"/>
      <c r="QF153" s="11"/>
      <c r="QG153" s="11"/>
      <c r="QH153" s="11"/>
      <c r="QI153" s="11"/>
      <c r="QJ153" s="11"/>
      <c r="QK153" s="11"/>
      <c r="QL153" s="11"/>
      <c r="QM153" s="11"/>
      <c r="QN153" s="11"/>
      <c r="QO153" s="11"/>
      <c r="QP153" s="11"/>
      <c r="QQ153" s="11"/>
      <c r="QR153" s="11"/>
      <c r="QS153" s="11"/>
      <c r="QT153" s="11"/>
      <c r="QU153" s="11"/>
      <c r="QV153" s="11"/>
      <c r="QW153" s="11"/>
      <c r="QX153" s="11"/>
      <c r="QY153" s="11"/>
      <c r="QZ153" s="11"/>
      <c r="RA153" s="11"/>
      <c r="RB153" s="11"/>
      <c r="RC153" s="11"/>
      <c r="RD153" s="11"/>
      <c r="RE153" s="11"/>
      <c r="RF153" s="11"/>
      <c r="RG153" s="11"/>
      <c r="RH153" s="11"/>
      <c r="RI153" s="11"/>
      <c r="RJ153" s="11"/>
      <c r="RK153" s="11"/>
      <c r="RL153" s="11"/>
      <c r="RM153" s="11"/>
      <c r="RN153" s="11"/>
      <c r="RO153" s="11"/>
      <c r="RP153" s="11"/>
      <c r="RQ153" s="11"/>
      <c r="RR153" s="11"/>
      <c r="RS153" s="11"/>
      <c r="RT153" s="11"/>
      <c r="RU153" s="11"/>
      <c r="RV153" s="11"/>
      <c r="RW153" s="11"/>
      <c r="RX153" s="11"/>
      <c r="RY153" s="11"/>
      <c r="RZ153" s="11"/>
      <c r="SA153" s="11"/>
      <c r="SB153" s="11"/>
      <c r="SC153" s="11"/>
      <c r="SD153" s="11"/>
      <c r="SE153" s="11"/>
      <c r="SF153" s="11"/>
      <c r="SG153" s="11"/>
      <c r="SH153" s="11"/>
      <c r="SI153" s="11"/>
      <c r="SJ153" s="11"/>
      <c r="SK153" s="11"/>
      <c r="SL153" s="11"/>
      <c r="SM153" s="11"/>
      <c r="SN153" s="11"/>
      <c r="SO153" s="11"/>
      <c r="SP153" s="11"/>
      <c r="SQ153" s="11"/>
      <c r="SR153" s="11"/>
      <c r="SS153" s="11"/>
      <c r="ST153" s="11"/>
      <c r="SU153" s="11"/>
      <c r="SV153" s="11"/>
      <c r="SW153" s="11"/>
      <c r="SX153" s="11"/>
      <c r="SY153" s="11"/>
      <c r="SZ153" s="11"/>
      <c r="TA153" s="11"/>
      <c r="TB153" s="11"/>
      <c r="TC153" s="11"/>
      <c r="TD153" s="11"/>
      <c r="TE153" s="11"/>
      <c r="TF153" s="11"/>
      <c r="TG153" s="11"/>
      <c r="TH153" s="11"/>
      <c r="TI153" s="11"/>
      <c r="TJ153" s="11"/>
      <c r="TK153" s="11"/>
      <c r="TL153" s="11"/>
      <c r="TM153" s="11"/>
      <c r="TN153" s="11"/>
      <c r="TO153" s="11"/>
      <c r="TP153" s="11"/>
      <c r="TQ153" s="11"/>
      <c r="TR153" s="11"/>
      <c r="TS153" s="11"/>
      <c r="TT153" s="11"/>
      <c r="TU153" s="11"/>
      <c r="TV153" s="11"/>
      <c r="TW153" s="11"/>
      <c r="TX153" s="11"/>
      <c r="TY153" s="11"/>
      <c r="TZ153" s="11"/>
      <c r="UA153" s="11"/>
      <c r="UB153" s="11"/>
      <c r="UC153" s="11"/>
      <c r="UD153" s="11"/>
      <c r="UE153" s="11"/>
      <c r="UF153" s="11"/>
      <c r="UG153" s="11"/>
      <c r="UH153" s="11"/>
      <c r="UI153" s="11"/>
      <c r="UJ153" s="11"/>
      <c r="UK153" s="11"/>
      <c r="UL153" s="11"/>
      <c r="UM153" s="11"/>
      <c r="UN153" s="11"/>
      <c r="UO153" s="11"/>
      <c r="UP153" s="11"/>
      <c r="UQ153" s="11"/>
      <c r="UR153" s="11"/>
      <c r="US153" s="11"/>
      <c r="UT153" s="11"/>
      <c r="UU153" s="11"/>
      <c r="UV153" s="11"/>
      <c r="UW153" s="11"/>
      <c r="UX153" s="11"/>
      <c r="UY153" s="11"/>
      <c r="UZ153" s="11"/>
      <c r="VA153" s="11"/>
      <c r="VB153" s="11"/>
      <c r="VC153" s="11"/>
      <c r="VD153" s="11"/>
      <c r="VE153" s="11"/>
      <c r="VF153" s="11"/>
      <c r="VG153" s="11"/>
      <c r="VH153" s="11"/>
      <c r="VI153" s="11"/>
      <c r="VJ153" s="11"/>
      <c r="VK153" s="11"/>
      <c r="VL153" s="11"/>
      <c r="VM153" s="11"/>
      <c r="VN153" s="11"/>
      <c r="VO153" s="11"/>
      <c r="VP153" s="11"/>
      <c r="VQ153" s="11"/>
      <c r="VR153" s="11"/>
      <c r="VS153" s="11"/>
      <c r="VT153" s="11"/>
      <c r="VU153" s="11"/>
      <c r="VV153" s="11"/>
      <c r="VW153" s="11"/>
      <c r="VX153" s="11"/>
      <c r="VY153" s="11"/>
      <c r="VZ153" s="11"/>
      <c r="WA153" s="11"/>
      <c r="WB153" s="11"/>
      <c r="WC153" s="11"/>
      <c r="WD153" s="11"/>
      <c r="WE153" s="11"/>
      <c r="WF153" s="11"/>
      <c r="WG153" s="11"/>
      <c r="WH153" s="11"/>
      <c r="WI153" s="11"/>
      <c r="WJ153" s="11"/>
      <c r="WK153" s="11"/>
      <c r="WL153" s="11"/>
      <c r="WM153" s="11"/>
      <c r="WN153" s="11"/>
      <c r="WO153" s="11"/>
      <c r="WP153" s="11"/>
      <c r="WQ153" s="11"/>
      <c r="WR153" s="11"/>
      <c r="WS153" s="11"/>
      <c r="WT153" s="11"/>
      <c r="WU153" s="11"/>
      <c r="WV153" s="11"/>
      <c r="WW153" s="11"/>
      <c r="WX153" s="11"/>
      <c r="WY153" s="11"/>
      <c r="WZ153" s="11"/>
      <c r="XA153" s="11"/>
      <c r="XB153" s="11"/>
      <c r="XC153" s="11"/>
      <c r="XD153" s="11"/>
      <c r="XE153" s="11"/>
      <c r="XF153" s="11"/>
      <c r="XG153" s="11"/>
      <c r="XH153" s="11"/>
      <c r="XI153" s="11"/>
      <c r="XJ153" s="11"/>
      <c r="XK153" s="11"/>
      <c r="XL153" s="11"/>
      <c r="XM153" s="11"/>
      <c r="XN153" s="11"/>
      <c r="XO153" s="11"/>
      <c r="XP153" s="11"/>
      <c r="XQ153" s="11"/>
      <c r="XR153" s="11"/>
      <c r="XS153" s="11"/>
      <c r="XT153" s="11"/>
      <c r="XU153" s="11"/>
      <c r="XV153" s="11"/>
      <c r="XW153" s="11"/>
      <c r="XX153" s="11"/>
      <c r="XY153" s="11"/>
      <c r="XZ153" s="11"/>
      <c r="YA153" s="11"/>
      <c r="YB153" s="11"/>
      <c r="YC153" s="11"/>
      <c r="YD153" s="11"/>
      <c r="YE153" s="11"/>
      <c r="YF153" s="11"/>
      <c r="YG153" s="11"/>
      <c r="YH153" s="11"/>
      <c r="YI153" s="11"/>
      <c r="YJ153" s="11"/>
      <c r="YK153" s="11"/>
      <c r="YL153" s="11"/>
      <c r="YM153" s="11"/>
      <c r="YN153" s="11"/>
      <c r="YO153" s="11"/>
      <c r="YP153" s="11"/>
      <c r="YQ153" s="11"/>
      <c r="YR153" s="11"/>
      <c r="YS153" s="11"/>
      <c r="YT153" s="11"/>
      <c r="YU153" s="11"/>
      <c r="YV153" s="11"/>
      <c r="YW153" s="11"/>
      <c r="YX153" s="11"/>
      <c r="YY153" s="11"/>
      <c r="YZ153" s="11"/>
      <c r="ZA153" s="11"/>
      <c r="ZB153" s="11"/>
      <c r="ZC153" s="11"/>
      <c r="ZD153" s="11"/>
      <c r="ZE153" s="11"/>
      <c r="ZF153" s="11"/>
      <c r="ZG153" s="11"/>
      <c r="ZH153" s="11"/>
      <c r="ZI153" s="11"/>
      <c r="ZJ153" s="11"/>
      <c r="ZK153" s="11"/>
      <c r="ZL153" s="11"/>
      <c r="ZM153" s="11"/>
      <c r="ZN153" s="11"/>
      <c r="ZO153" s="11"/>
      <c r="ZP153" s="11"/>
      <c r="ZQ153" s="11"/>
      <c r="ZR153" s="11"/>
      <c r="ZS153" s="11"/>
      <c r="ZT153" s="11"/>
      <c r="ZU153" s="11"/>
      <c r="ZV153" s="11"/>
      <c r="ZW153" s="11"/>
      <c r="ZX153" s="11"/>
      <c r="ZY153" s="11"/>
      <c r="ZZ153" s="11"/>
      <c r="AAA153" s="11"/>
      <c r="AAB153" s="11"/>
      <c r="AAC153" s="11"/>
      <c r="AAD153" s="11"/>
      <c r="AAE153" s="11"/>
      <c r="AAF153" s="11"/>
      <c r="AAG153" s="11"/>
      <c r="AAH153" s="11"/>
      <c r="AAI153" s="11"/>
      <c r="AAJ153" s="11"/>
      <c r="AAK153" s="11"/>
      <c r="AAL153" s="11"/>
      <c r="AAM153" s="11"/>
      <c r="AAN153" s="11"/>
      <c r="AAO153" s="11"/>
      <c r="AAP153" s="11"/>
      <c r="AAQ153" s="11"/>
      <c r="AAR153" s="11"/>
      <c r="AAS153" s="11"/>
      <c r="AAT153" s="11"/>
      <c r="AAU153" s="11"/>
      <c r="AAV153" s="11"/>
      <c r="AAW153" s="11"/>
      <c r="AAX153" s="11"/>
      <c r="AAY153" s="11"/>
      <c r="AAZ153" s="11"/>
      <c r="ABA153" s="11"/>
      <c r="ABB153" s="11"/>
      <c r="ABC153" s="11"/>
      <c r="ABD153" s="11"/>
      <c r="ABE153" s="11"/>
      <c r="ABF153" s="11"/>
      <c r="ABG153" s="11"/>
      <c r="ABH153" s="11"/>
      <c r="ABI153" s="11"/>
      <c r="ABJ153" s="11"/>
      <c r="ABK153" s="11"/>
      <c r="ABL153" s="11"/>
      <c r="ABM153" s="11"/>
      <c r="ABN153" s="11"/>
      <c r="ABO153" s="11"/>
      <c r="ABP153" s="11"/>
      <c r="ABQ153" s="11"/>
      <c r="ABR153" s="11"/>
      <c r="ABS153" s="11"/>
      <c r="ABT153" s="11"/>
      <c r="ABU153" s="11"/>
      <c r="ABV153" s="11"/>
      <c r="ABW153" s="11"/>
      <c r="ABX153" s="11"/>
      <c r="ABY153" s="11"/>
      <c r="ABZ153" s="11"/>
      <c r="ACA153" s="11"/>
      <c r="ACB153" s="11"/>
      <c r="ACC153" s="11"/>
      <c r="ACD153" s="11"/>
      <c r="ACE153" s="11"/>
      <c r="ACF153" s="11"/>
      <c r="ACG153" s="11"/>
      <c r="ACH153" s="11"/>
      <c r="ACI153" s="11"/>
      <c r="ACJ153" s="11"/>
      <c r="ACK153" s="11"/>
      <c r="ACL153" s="11"/>
      <c r="ACM153" s="11"/>
      <c r="ACN153" s="11"/>
      <c r="ACO153" s="11"/>
      <c r="ACP153" s="11"/>
      <c r="ACQ153" s="11"/>
      <c r="ACR153" s="11"/>
      <c r="ACS153" s="11"/>
      <c r="ACT153" s="11"/>
      <c r="ACU153" s="11"/>
      <c r="ACV153" s="11"/>
      <c r="ACW153" s="11"/>
      <c r="ACX153" s="11"/>
      <c r="ACY153" s="11"/>
      <c r="ACZ153" s="11"/>
      <c r="ADA153" s="11"/>
      <c r="ADB153" s="11"/>
      <c r="ADC153" s="11"/>
      <c r="ADD153" s="11"/>
      <c r="ADE153" s="11"/>
      <c r="ADF153" s="11"/>
      <c r="ADG153" s="11"/>
      <c r="ADH153" s="11"/>
      <c r="ADI153" s="11"/>
      <c r="ADJ153" s="11"/>
      <c r="ADK153" s="11"/>
      <c r="ADL153" s="11"/>
      <c r="ADM153" s="11"/>
      <c r="ADN153" s="11"/>
      <c r="ADO153" s="11"/>
      <c r="ADP153" s="11"/>
      <c r="ADQ153" s="11"/>
      <c r="ADR153" s="11"/>
      <c r="ADS153" s="11"/>
      <c r="ADT153" s="11"/>
      <c r="ADU153" s="11"/>
      <c r="ADV153" s="11"/>
      <c r="ADW153" s="11"/>
      <c r="ADX153" s="11"/>
      <c r="ADY153" s="11"/>
      <c r="ADZ153" s="11"/>
      <c r="AEA153" s="11"/>
      <c r="AEB153" s="11"/>
      <c r="AEC153" s="11"/>
      <c r="AED153" s="11"/>
      <c r="AEE153" s="11"/>
      <c r="AEF153" s="11"/>
      <c r="AEG153" s="11"/>
      <c r="AEH153" s="11"/>
      <c r="AEI153" s="11"/>
      <c r="AEJ153" s="11"/>
      <c r="AEK153" s="11"/>
      <c r="AEL153" s="11"/>
      <c r="AEM153" s="11"/>
      <c r="AEN153" s="11"/>
      <c r="AEO153" s="11"/>
      <c r="AEP153" s="11"/>
      <c r="AEQ153" s="11"/>
      <c r="AER153" s="11"/>
      <c r="AES153" s="11"/>
      <c r="AET153" s="11"/>
      <c r="AEU153" s="11"/>
      <c r="AEV153" s="11"/>
      <c r="AEW153" s="11"/>
      <c r="AEX153" s="11"/>
      <c r="AEY153" s="11"/>
      <c r="AEZ153" s="11"/>
      <c r="AFA153" s="11"/>
      <c r="AFB153" s="11"/>
      <c r="AFC153" s="11"/>
      <c r="AFD153" s="11"/>
      <c r="AFE153" s="11"/>
      <c r="AFF153" s="11"/>
      <c r="AFG153" s="11"/>
      <c r="AFH153" s="11"/>
      <c r="AFI153" s="11"/>
      <c r="AFJ153" s="11"/>
      <c r="AFK153" s="11"/>
      <c r="AFL153" s="11"/>
      <c r="AFM153" s="11"/>
      <c r="AFN153" s="11"/>
      <c r="AFO153" s="11"/>
      <c r="AFP153" s="11"/>
      <c r="AFQ153" s="11"/>
      <c r="AFR153" s="11"/>
      <c r="AFS153" s="11"/>
      <c r="AFT153" s="11"/>
      <c r="AFU153" s="11"/>
      <c r="AFV153" s="11"/>
      <c r="AFW153" s="11"/>
      <c r="AFX153" s="11"/>
      <c r="AFY153" s="11"/>
      <c r="AFZ153" s="11"/>
      <c r="AGA153" s="11"/>
      <c r="AGB153" s="11"/>
      <c r="AGC153" s="11"/>
      <c r="AGD153" s="11"/>
      <c r="AGE153" s="11"/>
      <c r="AGF153" s="11"/>
      <c r="AGG153" s="11"/>
      <c r="AGH153" s="11"/>
      <c r="AGI153" s="11"/>
      <c r="AGJ153" s="11"/>
      <c r="AGK153" s="11"/>
      <c r="AGL153" s="11"/>
      <c r="AGM153" s="11"/>
      <c r="AGN153" s="11"/>
      <c r="AGO153" s="11"/>
      <c r="AGP153" s="11"/>
      <c r="AGQ153" s="11"/>
      <c r="AGR153" s="11"/>
      <c r="AGS153" s="11"/>
      <c r="AGT153" s="11"/>
      <c r="AGU153" s="11"/>
      <c r="AGV153" s="11"/>
      <c r="AGW153" s="11"/>
      <c r="AGX153" s="11"/>
      <c r="AGY153" s="11"/>
      <c r="AGZ153" s="11"/>
      <c r="AHA153" s="11"/>
      <c r="AHB153" s="11"/>
      <c r="AHC153" s="11"/>
      <c r="AHD153" s="11"/>
      <c r="AHE153" s="11"/>
      <c r="AHF153" s="11"/>
      <c r="AHG153" s="11"/>
      <c r="AHH153" s="11"/>
      <c r="AHI153" s="11"/>
      <c r="AHJ153" s="11"/>
      <c r="AHK153" s="11"/>
      <c r="AHL153" s="11"/>
      <c r="AHM153" s="11"/>
      <c r="AHN153" s="11"/>
      <c r="AHO153" s="11"/>
      <c r="AHP153" s="11"/>
      <c r="AHQ153" s="11"/>
      <c r="AHR153" s="11"/>
      <c r="AHS153" s="11"/>
      <c r="AHT153" s="11"/>
      <c r="AHU153" s="11"/>
      <c r="AHV153" s="11"/>
      <c r="AHW153" s="11"/>
      <c r="AHX153" s="11"/>
      <c r="AHY153" s="11"/>
      <c r="AHZ153" s="11"/>
      <c r="AIA153" s="11"/>
      <c r="AIB153" s="11"/>
      <c r="AIC153" s="11"/>
      <c r="AID153" s="11"/>
      <c r="AIE153" s="11"/>
      <c r="AIF153" s="11"/>
      <c r="AIG153" s="11"/>
      <c r="AIH153" s="11"/>
      <c r="AII153" s="11"/>
      <c r="AIJ153" s="11"/>
      <c r="AIK153" s="11"/>
      <c r="AIL153" s="11"/>
      <c r="AIM153" s="11"/>
      <c r="AIN153" s="11"/>
      <c r="AIO153" s="11"/>
      <c r="AIP153" s="11"/>
      <c r="AIQ153" s="11"/>
      <c r="AIR153" s="11"/>
      <c r="AIS153" s="11"/>
      <c r="AIT153" s="11"/>
      <c r="AIU153" s="11"/>
      <c r="AIV153" s="11"/>
      <c r="AIW153" s="11"/>
      <c r="AIX153" s="11"/>
      <c r="AIY153" s="11"/>
      <c r="AIZ153" s="11"/>
      <c r="AJA153" s="11"/>
      <c r="AJB153" s="11"/>
      <c r="AJC153" s="11"/>
      <c r="AJD153" s="11"/>
      <c r="AJE153" s="11"/>
      <c r="AJF153" s="11"/>
      <c r="AJG153" s="11"/>
      <c r="AJH153" s="11"/>
      <c r="AJI153" s="11"/>
      <c r="AJJ153" s="11"/>
      <c r="AJK153" s="11"/>
      <c r="AJL153" s="11"/>
      <c r="AJM153" s="11"/>
      <c r="AJN153" s="11"/>
      <c r="AJO153" s="11"/>
      <c r="AJP153" s="11"/>
      <c r="AJQ153" s="11"/>
      <c r="AJR153" s="11"/>
      <c r="AJS153" s="11"/>
      <c r="AJT153" s="11"/>
      <c r="AJU153" s="11"/>
      <c r="AJV153" s="11"/>
      <c r="AJW153" s="11"/>
      <c r="AJX153" s="11"/>
      <c r="AJY153" s="11"/>
      <c r="AJZ153" s="11"/>
      <c r="AKA153" s="11"/>
      <c r="AKB153" s="11"/>
      <c r="AKC153" s="11"/>
      <c r="AKD153" s="11"/>
      <c r="AKE153" s="11"/>
      <c r="AKF153" s="11"/>
      <c r="AKG153" s="11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  <c r="ALM153" s="11"/>
      <c r="ALN153" s="11"/>
      <c r="ALO153" s="11"/>
      <c r="ALP153" s="11"/>
      <c r="ALQ153" s="11"/>
      <c r="ALR153" s="11"/>
      <c r="ALS153" s="11"/>
      <c r="ALT153" s="11"/>
      <c r="ALU153" s="11"/>
      <c r="ALV153" s="11"/>
      <c r="ALW153" s="11"/>
      <c r="ALX153" s="11"/>
      <c r="ALY153" s="11"/>
      <c r="ALZ153" s="11"/>
      <c r="AMA153" s="11"/>
      <c r="AMB153" s="11"/>
      <c r="AMC153" s="11"/>
      <c r="AMD153" s="11"/>
      <c r="AME153" s="11"/>
      <c r="AMF153" s="11"/>
      <c r="AMG153" s="11"/>
      <c r="AMH153" s="11"/>
      <c r="AMI153" s="11"/>
      <c r="AMJ153" s="11"/>
      <c r="AMK153" s="11"/>
      <c r="AML153" s="11"/>
      <c r="AMM153" s="11"/>
      <c r="AMN153" s="11"/>
      <c r="AMO153" s="11"/>
      <c r="AMP153" s="11"/>
      <c r="AMQ153" s="11"/>
      <c r="AMR153" s="11"/>
      <c r="AMS153" s="11"/>
      <c r="AMT153" s="11"/>
      <c r="AMU153" s="11"/>
      <c r="AMV153" s="11"/>
      <c r="AMW153" s="11"/>
      <c r="AMX153" s="11"/>
      <c r="AMY153" s="11"/>
      <c r="AMZ153" s="11"/>
      <c r="ANA153" s="11"/>
      <c r="ANB153" s="11"/>
      <c r="ANC153" s="11"/>
      <c r="AND153" s="11"/>
      <c r="ANE153" s="11"/>
      <c r="ANF153" s="11"/>
      <c r="ANG153" s="11"/>
      <c r="ANH153" s="11"/>
      <c r="ANI153" s="11"/>
      <c r="ANJ153" s="11"/>
      <c r="ANK153" s="11"/>
      <c r="ANL153" s="11"/>
      <c r="ANM153" s="11"/>
      <c r="ANN153" s="11"/>
      <c r="ANO153" s="11"/>
      <c r="ANP153" s="11"/>
      <c r="ANQ153" s="11"/>
      <c r="ANR153" s="11"/>
      <c r="ANS153" s="11"/>
      <c r="ANT153" s="11"/>
      <c r="ANU153" s="11"/>
      <c r="ANV153" s="11"/>
      <c r="ANW153" s="11"/>
      <c r="ANX153" s="11"/>
      <c r="ANY153" s="11"/>
      <c r="ANZ153" s="11"/>
      <c r="AOA153" s="11"/>
      <c r="AOB153" s="11"/>
      <c r="AOC153" s="11"/>
      <c r="AOD153" s="11"/>
      <c r="AOE153" s="11"/>
      <c r="AOF153" s="11"/>
      <c r="AOG153" s="11"/>
      <c r="AOH153" s="11"/>
      <c r="AOI153" s="11"/>
      <c r="AOJ153" s="11"/>
      <c r="AOK153" s="11"/>
      <c r="AOL153" s="11"/>
      <c r="AOM153" s="11"/>
      <c r="AON153" s="11"/>
      <c r="AOO153" s="11"/>
      <c r="AOP153" s="11"/>
      <c r="AOQ153" s="11"/>
      <c r="AOR153" s="11"/>
      <c r="AOS153" s="11"/>
      <c r="AOT153" s="11"/>
      <c r="AOU153" s="11"/>
      <c r="AOV153" s="11"/>
      <c r="AOW153" s="11"/>
      <c r="AOX153" s="11"/>
      <c r="AOY153" s="11"/>
      <c r="AOZ153" s="11"/>
      <c r="APA153" s="11"/>
      <c r="APB153" s="11"/>
      <c r="APC153" s="11"/>
      <c r="APD153" s="11"/>
      <c r="APE153" s="11"/>
      <c r="APF153" s="11"/>
      <c r="APG153" s="11"/>
      <c r="APH153" s="11"/>
      <c r="API153" s="11"/>
      <c r="APJ153" s="11"/>
      <c r="APK153" s="11"/>
      <c r="APL153" s="11"/>
      <c r="APM153" s="11"/>
      <c r="APN153" s="11"/>
      <c r="APO153" s="11"/>
      <c r="APP153" s="11"/>
      <c r="APQ153" s="11"/>
      <c r="APR153" s="11"/>
      <c r="APS153" s="11"/>
      <c r="APT153" s="11"/>
      <c r="APU153" s="11"/>
      <c r="APV153" s="11"/>
      <c r="APW153" s="11"/>
      <c r="APX153" s="11"/>
      <c r="APY153" s="11"/>
      <c r="APZ153" s="11"/>
      <c r="AQA153" s="11"/>
      <c r="AQB153" s="11"/>
      <c r="AQC153" s="11"/>
      <c r="AQD153" s="11"/>
      <c r="AQE153" s="11"/>
      <c r="AQF153" s="11"/>
      <c r="AQG153" s="11"/>
      <c r="AQH153" s="11"/>
      <c r="AQI153" s="11"/>
      <c r="AQJ153" s="11"/>
      <c r="AQK153" s="11"/>
      <c r="AQL153" s="11"/>
      <c r="AQM153" s="11"/>
      <c r="AQN153" s="11"/>
      <c r="AQO153" s="11"/>
      <c r="AQP153" s="11"/>
      <c r="AQQ153" s="11"/>
      <c r="AQR153" s="11"/>
      <c r="AQS153" s="11"/>
      <c r="AQT153" s="11"/>
      <c r="AQU153" s="11"/>
      <c r="AQV153" s="11"/>
      <c r="AQW153" s="11"/>
      <c r="AQX153" s="11"/>
      <c r="AQY153" s="11"/>
      <c r="AQZ153" s="11"/>
      <c r="ARA153" s="11"/>
      <c r="ARB153" s="11"/>
      <c r="ARC153" s="11"/>
      <c r="ARD153" s="11"/>
      <c r="ARE153" s="11"/>
      <c r="ARF153" s="11"/>
      <c r="ARG153" s="11"/>
      <c r="ARH153" s="11"/>
      <c r="ARI153" s="11"/>
      <c r="ARJ153" s="11"/>
      <c r="ARK153" s="11"/>
      <c r="ARL153" s="11"/>
      <c r="ARM153" s="11"/>
      <c r="ARN153" s="11"/>
      <c r="ARO153" s="11"/>
      <c r="ARP153" s="11"/>
      <c r="ARQ153" s="11"/>
      <c r="ARR153" s="11"/>
      <c r="ARS153" s="11"/>
      <c r="ART153" s="11"/>
      <c r="ARU153" s="11"/>
      <c r="ARV153" s="11"/>
      <c r="ARW153" s="11"/>
      <c r="ARX153" s="11"/>
      <c r="ARY153" s="11"/>
      <c r="ARZ153" s="11"/>
      <c r="ASA153" s="11"/>
      <c r="ASB153" s="11"/>
      <c r="ASC153" s="11"/>
      <c r="ASD153" s="11"/>
      <c r="ASE153" s="11"/>
      <c r="ASF153" s="11"/>
      <c r="ASG153" s="11"/>
      <c r="ASH153" s="11"/>
      <c r="ASI153" s="11"/>
      <c r="ASJ153" s="11"/>
      <c r="ASK153" s="11"/>
      <c r="ASL153" s="11"/>
      <c r="ASM153" s="11"/>
      <c r="ASN153" s="11"/>
      <c r="ASO153" s="11"/>
      <c r="ASP153" s="11"/>
      <c r="ASQ153" s="11"/>
      <c r="ASR153" s="11"/>
      <c r="ASS153" s="11"/>
      <c r="AST153" s="11"/>
      <c r="ASU153" s="11"/>
      <c r="ASV153" s="11"/>
      <c r="ASW153" s="11"/>
      <c r="ASX153" s="11"/>
      <c r="ASY153" s="11"/>
      <c r="ASZ153" s="11"/>
      <c r="ATA153" s="11"/>
      <c r="ATB153" s="11"/>
      <c r="ATC153" s="11"/>
      <c r="ATD153" s="11"/>
      <c r="ATE153" s="11"/>
      <c r="ATF153" s="11"/>
      <c r="ATG153" s="11"/>
      <c r="ATH153" s="11"/>
      <c r="ATI153" s="11"/>
      <c r="ATJ153" s="11"/>
      <c r="ATK153" s="11"/>
      <c r="ATL153" s="11"/>
      <c r="ATM153" s="11"/>
      <c r="ATN153" s="11"/>
      <c r="ATO153" s="11"/>
      <c r="ATP153" s="11"/>
      <c r="ATQ153" s="11"/>
      <c r="ATR153" s="11"/>
      <c r="ATS153" s="11"/>
      <c r="ATT153" s="11"/>
      <c r="ATU153" s="11"/>
      <c r="ATV153" s="11"/>
      <c r="ATW153" s="11"/>
      <c r="ATX153" s="11"/>
      <c r="ATY153" s="11"/>
      <c r="ATZ153" s="11"/>
      <c r="AUA153" s="11"/>
      <c r="AUB153" s="11"/>
      <c r="AUC153" s="11"/>
      <c r="AUD153" s="11"/>
      <c r="AUE153" s="11"/>
      <c r="AUF153" s="11"/>
      <c r="AUG153" s="11"/>
      <c r="AUH153" s="11"/>
      <c r="AUI153" s="11"/>
      <c r="AUJ153" s="11"/>
      <c r="AUK153" s="11"/>
      <c r="AUL153" s="11"/>
      <c r="AUM153" s="11"/>
      <c r="AUN153" s="11"/>
      <c r="AUO153" s="11"/>
      <c r="AUP153" s="11"/>
      <c r="AUQ153" s="11"/>
      <c r="AUR153" s="11"/>
      <c r="AUS153" s="11"/>
      <c r="AUT153" s="11"/>
      <c r="AUU153" s="11"/>
      <c r="AUV153" s="11"/>
      <c r="AUW153" s="11"/>
      <c r="AUX153" s="11"/>
      <c r="AUY153" s="11"/>
      <c r="AUZ153" s="11"/>
      <c r="AVA153" s="11"/>
      <c r="AVB153" s="11"/>
      <c r="AVC153" s="11"/>
      <c r="AVD153" s="11"/>
      <c r="AVE153" s="11"/>
      <c r="AVF153" s="11"/>
      <c r="AVG153" s="11"/>
      <c r="AVH153" s="11"/>
      <c r="AVI153" s="11"/>
      <c r="AVJ153" s="11"/>
      <c r="AVK153" s="11"/>
      <c r="AVL153" s="11"/>
      <c r="AVM153" s="11"/>
      <c r="AVN153" s="11"/>
      <c r="AVO153" s="11"/>
      <c r="AVP153" s="11"/>
      <c r="AVQ153" s="11"/>
      <c r="AVR153" s="11"/>
      <c r="AVS153" s="11"/>
      <c r="AVT153" s="11"/>
      <c r="AVU153" s="11"/>
      <c r="AVV153" s="11"/>
      <c r="AVW153" s="11"/>
      <c r="AVX153" s="11"/>
      <c r="AVY153" s="11"/>
      <c r="AVZ153" s="11"/>
      <c r="AWA153" s="11"/>
      <c r="AWB153" s="11"/>
      <c r="AWC153" s="11"/>
      <c r="AWD153" s="11"/>
      <c r="AWE153" s="11"/>
      <c r="AWF153" s="11"/>
      <c r="AWG153" s="11"/>
      <c r="AWH153" s="11"/>
      <c r="AWI153" s="11"/>
      <c r="AWJ153" s="11"/>
      <c r="AWK153" s="11"/>
      <c r="AWL153" s="11"/>
      <c r="AWM153" s="11"/>
      <c r="AWN153" s="11"/>
      <c r="AWO153" s="11"/>
      <c r="AWP153" s="11"/>
      <c r="AWQ153" s="11"/>
      <c r="AWR153" s="11"/>
      <c r="AWS153" s="11"/>
      <c r="AWT153" s="11"/>
      <c r="AWU153" s="11"/>
      <c r="AWV153" s="11"/>
      <c r="AWW153" s="11"/>
      <c r="AWX153" s="11"/>
      <c r="AWY153" s="11"/>
      <c r="AWZ153" s="11"/>
      <c r="AXA153" s="11"/>
      <c r="AXB153" s="11"/>
      <c r="AXC153" s="11"/>
      <c r="AXD153" s="11"/>
      <c r="AXE153" s="11"/>
      <c r="AXF153" s="11"/>
      <c r="AXG153" s="11"/>
      <c r="AXH153" s="11"/>
      <c r="AXI153" s="11"/>
      <c r="AXJ153" s="11"/>
      <c r="AXK153" s="11"/>
      <c r="AXL153" s="11"/>
      <c r="AXM153" s="11"/>
      <c r="AXN153" s="11"/>
      <c r="AXO153" s="11"/>
      <c r="AXP153" s="11"/>
      <c r="AXQ153" s="11"/>
      <c r="AXR153" s="11"/>
      <c r="AXS153" s="11"/>
      <c r="AXT153" s="11"/>
      <c r="AXU153" s="11"/>
      <c r="AXV153" s="11"/>
      <c r="AXW153" s="11"/>
      <c r="AXX153" s="11"/>
      <c r="AXY153" s="11"/>
      <c r="AXZ153" s="11"/>
      <c r="AYA153" s="11"/>
      <c r="AYB153" s="11"/>
      <c r="AYC153" s="11"/>
      <c r="AYD153" s="11"/>
      <c r="AYE153" s="11"/>
      <c r="AYF153" s="11"/>
      <c r="AYG153" s="11"/>
      <c r="AYH153" s="11"/>
      <c r="AYI153" s="11"/>
      <c r="AYJ153" s="11"/>
      <c r="AYK153" s="11"/>
      <c r="AYL153" s="11"/>
      <c r="AYM153" s="11"/>
      <c r="AYN153" s="11"/>
      <c r="AYO153" s="11"/>
      <c r="AYP153" s="11"/>
      <c r="AYQ153" s="11"/>
      <c r="AYR153" s="11"/>
      <c r="AYS153" s="11"/>
      <c r="AYT153" s="11"/>
      <c r="AYU153" s="11"/>
      <c r="AYV153" s="11"/>
      <c r="AYW153" s="11"/>
      <c r="AYX153" s="11"/>
      <c r="AYY153" s="11"/>
      <c r="AYZ153" s="11"/>
      <c r="AZA153" s="11"/>
      <c r="AZB153" s="11"/>
      <c r="AZC153" s="11"/>
      <c r="AZD153" s="11"/>
      <c r="AZE153" s="11"/>
      <c r="AZF153" s="11"/>
      <c r="AZG153" s="11"/>
      <c r="AZH153" s="11"/>
      <c r="AZI153" s="11"/>
      <c r="AZJ153" s="11"/>
      <c r="AZK153" s="11"/>
      <c r="AZL153" s="11"/>
      <c r="AZM153" s="11"/>
      <c r="AZN153" s="11"/>
      <c r="AZO153" s="11"/>
      <c r="AZP153" s="11"/>
      <c r="AZQ153" s="11"/>
      <c r="AZR153" s="11"/>
      <c r="AZS153" s="11"/>
      <c r="AZT153" s="11"/>
      <c r="AZU153" s="11"/>
      <c r="AZV153" s="11"/>
      <c r="AZW153" s="11"/>
      <c r="AZX153" s="11"/>
      <c r="AZY153" s="11"/>
      <c r="AZZ153" s="11"/>
      <c r="BAA153" s="11"/>
      <c r="BAB153" s="11"/>
      <c r="BAC153" s="11"/>
      <c r="BAD153" s="11"/>
      <c r="BAE153" s="11"/>
      <c r="BAF153" s="11"/>
      <c r="BAG153" s="11"/>
      <c r="BAH153" s="11"/>
      <c r="BAI153" s="11"/>
      <c r="BAJ153" s="11"/>
      <c r="BAK153" s="11"/>
      <c r="BAL153" s="11"/>
      <c r="BAM153" s="11"/>
      <c r="BAN153" s="11"/>
      <c r="BAO153" s="11"/>
      <c r="BAP153" s="11"/>
      <c r="BAQ153" s="11"/>
      <c r="BAR153" s="11"/>
      <c r="BAS153" s="11"/>
      <c r="BAT153" s="11"/>
      <c r="BAU153" s="11"/>
      <c r="BAV153" s="11"/>
      <c r="BAW153" s="11"/>
      <c r="BAX153" s="11"/>
      <c r="BAY153" s="11"/>
      <c r="BAZ153" s="11"/>
      <c r="BBA153" s="11"/>
      <c r="BBB153" s="11"/>
      <c r="BBC153" s="11"/>
      <c r="BBD153" s="11"/>
      <c r="BBE153" s="11"/>
      <c r="BBF153" s="11"/>
      <c r="BBG153" s="11"/>
      <c r="BBH153" s="11"/>
      <c r="BBI153" s="11"/>
      <c r="BBJ153" s="11"/>
      <c r="BBK153" s="11"/>
      <c r="BBL153" s="11"/>
      <c r="BBM153" s="11"/>
      <c r="BBN153" s="11"/>
      <c r="BBO153" s="11"/>
      <c r="BBP153" s="11"/>
      <c r="BBQ153" s="11"/>
      <c r="BBR153" s="11"/>
      <c r="BBS153" s="11"/>
      <c r="BBT153" s="11"/>
      <c r="BBU153" s="11"/>
      <c r="BBV153" s="11"/>
      <c r="BBW153" s="11"/>
      <c r="BBX153" s="11"/>
      <c r="BBY153" s="11"/>
      <c r="BBZ153" s="11"/>
      <c r="BCA153" s="11"/>
      <c r="BCB153" s="11"/>
      <c r="BCC153" s="11"/>
      <c r="BCD153" s="11"/>
      <c r="BCE153" s="11"/>
      <c r="BCF153" s="11"/>
      <c r="BCG153" s="11"/>
      <c r="BCH153" s="11"/>
      <c r="BCI153" s="11"/>
      <c r="BCJ153" s="11"/>
      <c r="BCK153" s="11"/>
      <c r="BCL153" s="11"/>
      <c r="BCM153" s="11"/>
      <c r="BCN153" s="11"/>
      <c r="BCO153" s="11"/>
      <c r="BCP153" s="11"/>
      <c r="BCQ153" s="11"/>
      <c r="BCR153" s="11"/>
      <c r="BCS153" s="11"/>
      <c r="BCT153" s="11"/>
      <c r="BCU153" s="11"/>
      <c r="BCV153" s="11"/>
      <c r="BCW153" s="11"/>
      <c r="BCX153" s="11"/>
      <c r="BCY153" s="11"/>
      <c r="BCZ153" s="11"/>
      <c r="BDA153" s="11"/>
      <c r="BDB153" s="11"/>
      <c r="BDC153" s="11"/>
      <c r="BDD153" s="11"/>
      <c r="BDE153" s="11"/>
      <c r="BDF153" s="11"/>
      <c r="BDG153" s="11"/>
      <c r="BDH153" s="11"/>
      <c r="BDI153" s="11"/>
      <c r="BDJ153" s="11"/>
      <c r="BDK153" s="11"/>
      <c r="BDL153" s="11"/>
      <c r="BDM153" s="11"/>
      <c r="BDN153" s="11"/>
      <c r="BDO153" s="11"/>
      <c r="BDP153" s="11"/>
      <c r="BDQ153" s="11"/>
      <c r="BDR153" s="11"/>
      <c r="BDS153" s="11"/>
      <c r="BDT153" s="11"/>
      <c r="BDU153" s="11"/>
      <c r="BDV153" s="11"/>
      <c r="BDW153" s="11"/>
      <c r="BDX153" s="11"/>
      <c r="BDY153" s="11"/>
      <c r="BDZ153" s="11"/>
      <c r="BEA153" s="11"/>
      <c r="BEB153" s="11"/>
      <c r="BEC153" s="11"/>
      <c r="BED153" s="11"/>
      <c r="BEE153" s="11"/>
      <c r="BEF153" s="11"/>
      <c r="BEG153" s="11"/>
      <c r="BEH153" s="11"/>
      <c r="BEI153" s="11"/>
      <c r="BEJ153" s="11"/>
      <c r="BEK153" s="11"/>
      <c r="BEL153" s="11"/>
      <c r="BEM153" s="11"/>
      <c r="BEN153" s="11"/>
      <c r="BEO153" s="11"/>
      <c r="BEP153" s="11"/>
      <c r="BEQ153" s="11"/>
      <c r="BER153" s="11"/>
      <c r="BES153" s="11"/>
      <c r="BET153" s="11"/>
      <c r="BEU153" s="11"/>
      <c r="BEV153" s="11"/>
      <c r="BEW153" s="11"/>
      <c r="BEX153" s="11"/>
      <c r="BEY153" s="11"/>
      <c r="BEZ153" s="11"/>
      <c r="BFA153" s="11"/>
      <c r="BFB153" s="11"/>
      <c r="BFC153" s="11"/>
      <c r="BFD153" s="11"/>
      <c r="BFE153" s="11"/>
      <c r="BFF153" s="11"/>
      <c r="BFG153" s="11"/>
      <c r="BFH153" s="11"/>
      <c r="BFI153" s="11"/>
      <c r="BFJ153" s="11"/>
      <c r="BFK153" s="11"/>
      <c r="BFL153" s="11"/>
      <c r="BFM153" s="11"/>
      <c r="BFN153" s="11"/>
      <c r="BFO153" s="11"/>
      <c r="BFP153" s="11"/>
      <c r="BFQ153" s="11"/>
      <c r="BFR153" s="11"/>
      <c r="BFS153" s="11"/>
      <c r="BFT153" s="11"/>
      <c r="BFU153" s="11"/>
      <c r="BFV153" s="11"/>
      <c r="BFW153" s="11"/>
      <c r="BFX153" s="11"/>
      <c r="BFY153" s="11"/>
      <c r="BFZ153" s="11"/>
      <c r="BGA153" s="11"/>
      <c r="BGB153" s="11"/>
      <c r="BGC153" s="11"/>
      <c r="BGD153" s="11"/>
      <c r="BGE153" s="11"/>
      <c r="BGF153" s="11"/>
      <c r="BGG153" s="11"/>
      <c r="BGH153" s="11"/>
      <c r="BGI153" s="11"/>
      <c r="BGJ153" s="11"/>
      <c r="BGK153" s="11"/>
      <c r="BGL153" s="11"/>
      <c r="BGM153" s="11"/>
      <c r="BGN153" s="11"/>
      <c r="BGO153" s="11"/>
      <c r="BGP153" s="11"/>
      <c r="BGQ153" s="11"/>
      <c r="BGR153" s="11"/>
      <c r="BGS153" s="11"/>
      <c r="BGT153" s="11"/>
      <c r="BGU153" s="11"/>
      <c r="BGV153" s="11"/>
      <c r="BGW153" s="11"/>
      <c r="BGX153" s="11"/>
      <c r="BGY153" s="11"/>
      <c r="BGZ153" s="11"/>
      <c r="BHA153" s="11"/>
      <c r="BHB153" s="11"/>
      <c r="BHC153" s="11"/>
      <c r="BHD153" s="11"/>
      <c r="BHE153" s="11"/>
      <c r="BHF153" s="11"/>
      <c r="BHG153" s="11"/>
      <c r="BHH153" s="11"/>
      <c r="BHI153" s="11"/>
      <c r="BHJ153" s="11"/>
      <c r="BHK153" s="11"/>
      <c r="BHL153" s="11"/>
      <c r="BHM153" s="11"/>
      <c r="BHN153" s="11"/>
      <c r="BHO153" s="11"/>
      <c r="BHP153" s="11"/>
      <c r="BHQ153" s="11"/>
      <c r="BHR153" s="11"/>
      <c r="BHS153" s="11"/>
      <c r="BHT153" s="11"/>
      <c r="BHU153" s="11"/>
      <c r="BHV153" s="11"/>
      <c r="BHW153" s="11"/>
      <c r="BHX153" s="11"/>
      <c r="BHY153" s="11"/>
      <c r="BHZ153" s="11"/>
      <c r="BIA153" s="11"/>
      <c r="BIB153" s="11"/>
      <c r="BIC153" s="11"/>
      <c r="BID153" s="11"/>
      <c r="BIE153" s="11"/>
      <c r="BIF153" s="11"/>
      <c r="BIG153" s="11"/>
      <c r="BIH153" s="11"/>
      <c r="BII153" s="11"/>
      <c r="BIJ153" s="11"/>
      <c r="BIK153" s="11"/>
      <c r="BIL153" s="11"/>
      <c r="BIM153" s="11"/>
      <c r="BIN153" s="11"/>
      <c r="BIO153" s="11"/>
      <c r="BIP153" s="11"/>
      <c r="BIQ153" s="11"/>
      <c r="BIR153" s="11"/>
      <c r="BIS153" s="11"/>
      <c r="BIT153" s="11"/>
      <c r="BIU153" s="11"/>
      <c r="BIV153" s="11"/>
      <c r="BIW153" s="11"/>
      <c r="BIX153" s="11"/>
      <c r="BIY153" s="11"/>
      <c r="BIZ153" s="11"/>
      <c r="BJA153" s="11"/>
      <c r="BJB153" s="11"/>
      <c r="BJC153" s="11"/>
      <c r="BJD153" s="11"/>
      <c r="BJE153" s="11"/>
      <c r="BJF153" s="11"/>
      <c r="BJG153" s="11"/>
      <c r="BJH153" s="11"/>
      <c r="BJI153" s="11"/>
      <c r="BJJ153" s="11"/>
      <c r="BJK153" s="11"/>
      <c r="BJL153" s="11"/>
      <c r="BJM153" s="11"/>
      <c r="BJN153" s="11"/>
      <c r="BJO153" s="11"/>
      <c r="BJP153" s="11"/>
      <c r="BJQ153" s="11"/>
      <c r="BJR153" s="11"/>
      <c r="BJS153" s="11"/>
      <c r="BJT153" s="11"/>
      <c r="BJU153" s="11"/>
      <c r="BJV153" s="11"/>
      <c r="BJW153" s="11"/>
      <c r="BJX153" s="11"/>
      <c r="BJY153" s="11"/>
      <c r="BJZ153" s="11"/>
      <c r="BKA153" s="11"/>
      <c r="BKB153" s="11"/>
      <c r="BKC153" s="11"/>
      <c r="BKD153" s="11"/>
      <c r="BKE153" s="11"/>
      <c r="BKF153" s="11"/>
      <c r="BKG153" s="11"/>
      <c r="BKH153" s="11"/>
      <c r="BKI153" s="11"/>
      <c r="BKJ153" s="11"/>
      <c r="BKK153" s="11"/>
      <c r="BKL153" s="11"/>
      <c r="BKM153" s="11"/>
      <c r="BKN153" s="11"/>
      <c r="BKO153" s="11"/>
      <c r="BKP153" s="11"/>
      <c r="BKQ153" s="11"/>
      <c r="BKR153" s="11"/>
      <c r="BKS153" s="11"/>
      <c r="BKT153" s="11"/>
      <c r="BKU153" s="11"/>
      <c r="BKV153" s="11"/>
      <c r="BKW153" s="11"/>
      <c r="BKX153" s="11"/>
      <c r="BKY153" s="11"/>
      <c r="BKZ153" s="11"/>
      <c r="BLA153" s="11"/>
      <c r="BLB153" s="11"/>
      <c r="BLC153" s="11"/>
      <c r="BLD153" s="11"/>
      <c r="BLE153" s="11"/>
      <c r="BLF153" s="11"/>
      <c r="BLG153" s="11"/>
      <c r="BLH153" s="11"/>
      <c r="BLI153" s="11"/>
      <c r="BLJ153" s="11"/>
      <c r="BLK153" s="11"/>
      <c r="BLL153" s="11"/>
      <c r="BLM153" s="11"/>
      <c r="BLN153" s="11"/>
      <c r="BLO153" s="11"/>
      <c r="BLP153" s="11"/>
      <c r="BLQ153" s="11"/>
      <c r="BLR153" s="11"/>
      <c r="BLS153" s="11"/>
      <c r="BLT153" s="11"/>
      <c r="BLU153" s="11"/>
      <c r="BLV153" s="11"/>
      <c r="BLW153" s="11"/>
      <c r="BLX153" s="11"/>
      <c r="BLY153" s="11"/>
      <c r="BLZ153" s="11"/>
      <c r="BMA153" s="11"/>
      <c r="BMB153" s="11"/>
      <c r="BMC153" s="11"/>
      <c r="BMD153" s="11"/>
      <c r="BME153" s="11"/>
      <c r="BMF153" s="11"/>
      <c r="BMG153" s="11"/>
      <c r="BMH153" s="11"/>
      <c r="BMI153" s="11"/>
      <c r="BMJ153" s="11"/>
      <c r="BMK153" s="11"/>
      <c r="BML153" s="11"/>
      <c r="BMM153" s="11"/>
      <c r="BMN153" s="11"/>
      <c r="BMO153" s="11"/>
      <c r="BMP153" s="11"/>
      <c r="BMQ153" s="11"/>
      <c r="BMR153" s="11"/>
      <c r="BMS153" s="11"/>
      <c r="BMT153" s="11"/>
      <c r="BMU153" s="11"/>
      <c r="BMV153" s="11"/>
      <c r="BMW153" s="11"/>
      <c r="BMX153" s="11"/>
      <c r="BMY153" s="11"/>
      <c r="BMZ153" s="11"/>
      <c r="BNA153" s="11"/>
      <c r="BNB153" s="11"/>
      <c r="BNC153" s="11"/>
      <c r="BND153" s="11"/>
      <c r="BNE153" s="11"/>
      <c r="BNF153" s="11"/>
      <c r="BNG153" s="11"/>
      <c r="BNH153" s="11"/>
      <c r="BNI153" s="11"/>
      <c r="BNJ153" s="11"/>
      <c r="BNK153" s="11"/>
      <c r="BNL153" s="11"/>
      <c r="BNM153" s="11"/>
      <c r="BNN153" s="11"/>
      <c r="BNO153" s="11"/>
      <c r="BNP153" s="11"/>
      <c r="BNQ153" s="11"/>
      <c r="BNR153" s="11"/>
      <c r="BNS153" s="11"/>
      <c r="BNT153" s="11"/>
      <c r="BNU153" s="11"/>
      <c r="BNV153" s="11"/>
      <c r="BNW153" s="11"/>
      <c r="BNX153" s="11"/>
      <c r="BNY153" s="11"/>
      <c r="BNZ153" s="11"/>
      <c r="BOA153" s="11"/>
      <c r="BOB153" s="11"/>
      <c r="BOC153" s="11"/>
      <c r="BOD153" s="11"/>
      <c r="BOE153" s="11"/>
      <c r="BOF153" s="11"/>
      <c r="BOG153" s="11"/>
      <c r="BOH153" s="11"/>
      <c r="BOI153" s="11"/>
      <c r="BOJ153" s="11"/>
      <c r="BOK153" s="11"/>
      <c r="BOL153" s="11"/>
      <c r="BOM153" s="11"/>
      <c r="BON153" s="11"/>
      <c r="BOO153" s="11"/>
      <c r="BOP153" s="11"/>
      <c r="BOQ153" s="11"/>
      <c r="BOR153" s="11"/>
      <c r="BOS153" s="11"/>
      <c r="BOT153" s="11"/>
      <c r="BOU153" s="11"/>
      <c r="BOV153" s="11"/>
      <c r="BOW153" s="11"/>
      <c r="BOX153" s="11"/>
      <c r="BOY153" s="11"/>
      <c r="BOZ153" s="11"/>
      <c r="BPA153" s="11"/>
      <c r="BPB153" s="11"/>
      <c r="BPC153" s="11"/>
      <c r="BPD153" s="11"/>
      <c r="BPE153" s="11"/>
      <c r="BPF153" s="11"/>
      <c r="BPG153" s="11"/>
      <c r="BPH153" s="11"/>
      <c r="BPI153" s="11"/>
      <c r="BPJ153" s="11"/>
      <c r="BPK153" s="11"/>
    </row>
    <row r="154" spans="1:1779" ht="15.75" x14ac:dyDescent="0.25">
      <c r="A154" s="136" t="s">
        <v>22</v>
      </c>
      <c r="B154" s="136"/>
      <c r="C154" s="15"/>
      <c r="D154" s="32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6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  <c r="IY154" s="11"/>
      <c r="IZ154" s="11"/>
      <c r="JA154" s="11"/>
      <c r="JB154" s="11"/>
      <c r="JC154" s="11"/>
      <c r="JD154" s="11"/>
      <c r="JE154" s="11"/>
      <c r="JF154" s="11"/>
      <c r="JG154" s="11"/>
      <c r="JH154" s="11"/>
      <c r="JI154" s="11"/>
      <c r="JJ154" s="11"/>
      <c r="JK154" s="11"/>
      <c r="JL154" s="11"/>
      <c r="JM154" s="11"/>
      <c r="JN154" s="11"/>
      <c r="JO154" s="11"/>
      <c r="JP154" s="11"/>
      <c r="JQ154" s="11"/>
      <c r="JR154" s="11"/>
      <c r="JS154" s="11"/>
      <c r="JT154" s="11"/>
      <c r="JU154" s="11"/>
      <c r="JV154" s="11"/>
      <c r="JW154" s="11"/>
      <c r="JX154" s="11"/>
      <c r="JY154" s="11"/>
      <c r="JZ154" s="11"/>
      <c r="KA154" s="11"/>
      <c r="KB154" s="11"/>
      <c r="KC154" s="11"/>
      <c r="KD154" s="11"/>
      <c r="KE154" s="11"/>
      <c r="KF154" s="11"/>
      <c r="KG154" s="11"/>
      <c r="KH154" s="11"/>
      <c r="KI154" s="11"/>
      <c r="KJ154" s="11"/>
      <c r="KK154" s="11"/>
      <c r="KL154" s="11"/>
      <c r="KM154" s="11"/>
      <c r="KN154" s="11"/>
      <c r="KO154" s="11"/>
      <c r="KP154" s="11"/>
      <c r="KQ154" s="11"/>
      <c r="KR154" s="11"/>
      <c r="KS154" s="11"/>
      <c r="KT154" s="11"/>
      <c r="KU154" s="11"/>
      <c r="KV154" s="11"/>
      <c r="KW154" s="11"/>
      <c r="KX154" s="11"/>
      <c r="KY154" s="11"/>
      <c r="KZ154" s="11"/>
      <c r="LA154" s="11"/>
      <c r="LB154" s="11"/>
      <c r="LC154" s="11"/>
      <c r="LD154" s="11"/>
      <c r="LE154" s="11"/>
      <c r="LF154" s="11"/>
      <c r="LG154" s="11"/>
      <c r="LH154" s="11"/>
      <c r="LI154" s="11"/>
      <c r="LJ154" s="11"/>
      <c r="LK154" s="11"/>
      <c r="LL154" s="11"/>
      <c r="LM154" s="11"/>
      <c r="LN154" s="11"/>
      <c r="LO154" s="11"/>
      <c r="LP154" s="11"/>
      <c r="LQ154" s="11"/>
      <c r="LR154" s="11"/>
      <c r="LS154" s="11"/>
      <c r="LT154" s="11"/>
      <c r="LU154" s="11"/>
      <c r="LV154" s="11"/>
      <c r="LW154" s="11"/>
      <c r="LX154" s="11"/>
      <c r="LY154" s="11"/>
      <c r="LZ154" s="11"/>
      <c r="MA154" s="11"/>
      <c r="MB154" s="11"/>
      <c r="MC154" s="11"/>
      <c r="MD154" s="11"/>
      <c r="ME154" s="11"/>
      <c r="MF154" s="11"/>
      <c r="MG154" s="11"/>
      <c r="MH154" s="11"/>
      <c r="MI154" s="11"/>
      <c r="MJ154" s="11"/>
      <c r="MK154" s="11"/>
      <c r="ML154" s="11"/>
      <c r="MM154" s="11"/>
      <c r="MN154" s="11"/>
      <c r="MO154" s="11"/>
      <c r="MP154" s="11"/>
      <c r="MQ154" s="11"/>
      <c r="MR154" s="11"/>
      <c r="MS154" s="11"/>
      <c r="MT154" s="11"/>
      <c r="MU154" s="11"/>
      <c r="MV154" s="11"/>
      <c r="MW154" s="11"/>
      <c r="MX154" s="11"/>
      <c r="MY154" s="11"/>
      <c r="MZ154" s="11"/>
      <c r="NA154" s="11"/>
      <c r="NB154" s="11"/>
      <c r="NC154" s="11"/>
      <c r="ND154" s="11"/>
      <c r="NE154" s="11"/>
      <c r="NF154" s="11"/>
      <c r="NG154" s="11"/>
      <c r="NH154" s="11"/>
      <c r="NI154" s="11"/>
      <c r="NJ154" s="11"/>
      <c r="NK154" s="11"/>
      <c r="NL154" s="11"/>
      <c r="NM154" s="11"/>
      <c r="NN154" s="11"/>
      <c r="NO154" s="11"/>
      <c r="NP154" s="11"/>
      <c r="NQ154" s="11"/>
      <c r="NR154" s="11"/>
      <c r="NS154" s="11"/>
      <c r="NT154" s="11"/>
      <c r="NU154" s="11"/>
      <c r="NV154" s="11"/>
      <c r="NW154" s="11"/>
      <c r="NX154" s="11"/>
      <c r="NY154" s="11"/>
      <c r="NZ154" s="11"/>
      <c r="OA154" s="11"/>
      <c r="OB154" s="11"/>
      <c r="OC154" s="11"/>
      <c r="OD154" s="11"/>
      <c r="OE154" s="11"/>
      <c r="OF154" s="11"/>
      <c r="OG154" s="11"/>
      <c r="OH154" s="11"/>
      <c r="OI154" s="11"/>
      <c r="OJ154" s="11"/>
      <c r="OK154" s="11"/>
      <c r="OL154" s="11"/>
      <c r="OM154" s="11"/>
      <c r="ON154" s="11"/>
      <c r="OO154" s="11"/>
      <c r="OP154" s="11"/>
      <c r="OQ154" s="11"/>
      <c r="OR154" s="11"/>
      <c r="OS154" s="11"/>
      <c r="OT154" s="11"/>
      <c r="OU154" s="11"/>
      <c r="OV154" s="11"/>
      <c r="OW154" s="11"/>
      <c r="OX154" s="11"/>
      <c r="OY154" s="11"/>
      <c r="OZ154" s="11"/>
      <c r="PA154" s="11"/>
      <c r="PB154" s="11"/>
      <c r="PC154" s="11"/>
      <c r="PD154" s="11"/>
      <c r="PE154" s="11"/>
      <c r="PF154" s="11"/>
      <c r="PG154" s="11"/>
      <c r="PH154" s="11"/>
      <c r="PI154" s="11"/>
      <c r="PJ154" s="11"/>
      <c r="PK154" s="11"/>
      <c r="PL154" s="11"/>
      <c r="PM154" s="11"/>
      <c r="PN154" s="11"/>
      <c r="PO154" s="11"/>
      <c r="PP154" s="11"/>
      <c r="PQ154" s="11"/>
      <c r="PR154" s="11"/>
      <c r="PS154" s="11"/>
      <c r="PT154" s="11"/>
      <c r="PU154" s="11"/>
      <c r="PV154" s="11"/>
      <c r="PW154" s="11"/>
      <c r="PX154" s="11"/>
      <c r="PY154" s="11"/>
      <c r="PZ154" s="11"/>
      <c r="QA154" s="11"/>
      <c r="QB154" s="11"/>
      <c r="QC154" s="11"/>
      <c r="QD154" s="11"/>
      <c r="QE154" s="11"/>
      <c r="QF154" s="11"/>
      <c r="QG154" s="11"/>
      <c r="QH154" s="11"/>
      <c r="QI154" s="11"/>
      <c r="QJ154" s="11"/>
      <c r="QK154" s="11"/>
      <c r="QL154" s="11"/>
      <c r="QM154" s="11"/>
      <c r="QN154" s="11"/>
      <c r="QO154" s="11"/>
      <c r="QP154" s="11"/>
      <c r="QQ154" s="11"/>
      <c r="QR154" s="11"/>
      <c r="QS154" s="11"/>
      <c r="QT154" s="11"/>
      <c r="QU154" s="11"/>
      <c r="QV154" s="11"/>
      <c r="QW154" s="11"/>
      <c r="QX154" s="11"/>
      <c r="QY154" s="11"/>
      <c r="QZ154" s="11"/>
      <c r="RA154" s="11"/>
      <c r="RB154" s="11"/>
      <c r="RC154" s="11"/>
      <c r="RD154" s="11"/>
      <c r="RE154" s="11"/>
      <c r="RF154" s="11"/>
      <c r="RG154" s="11"/>
      <c r="RH154" s="11"/>
      <c r="RI154" s="11"/>
      <c r="RJ154" s="11"/>
      <c r="RK154" s="11"/>
      <c r="RL154" s="11"/>
      <c r="RM154" s="11"/>
      <c r="RN154" s="11"/>
      <c r="RO154" s="11"/>
      <c r="RP154" s="11"/>
      <c r="RQ154" s="11"/>
      <c r="RR154" s="11"/>
      <c r="RS154" s="11"/>
      <c r="RT154" s="11"/>
      <c r="RU154" s="11"/>
      <c r="RV154" s="11"/>
      <c r="RW154" s="11"/>
      <c r="RX154" s="11"/>
      <c r="RY154" s="11"/>
      <c r="RZ154" s="11"/>
      <c r="SA154" s="11"/>
      <c r="SB154" s="11"/>
      <c r="SC154" s="11"/>
      <c r="SD154" s="11"/>
      <c r="SE154" s="11"/>
      <c r="SF154" s="11"/>
      <c r="SG154" s="11"/>
      <c r="SH154" s="11"/>
      <c r="SI154" s="11"/>
      <c r="SJ154" s="11"/>
      <c r="SK154" s="11"/>
      <c r="SL154" s="11"/>
      <c r="SM154" s="11"/>
      <c r="SN154" s="11"/>
      <c r="SO154" s="11"/>
      <c r="SP154" s="11"/>
      <c r="SQ154" s="11"/>
      <c r="SR154" s="11"/>
      <c r="SS154" s="11"/>
      <c r="ST154" s="11"/>
      <c r="SU154" s="11"/>
      <c r="SV154" s="11"/>
      <c r="SW154" s="11"/>
      <c r="SX154" s="11"/>
      <c r="SY154" s="11"/>
      <c r="SZ154" s="11"/>
      <c r="TA154" s="11"/>
      <c r="TB154" s="11"/>
      <c r="TC154" s="11"/>
      <c r="TD154" s="11"/>
      <c r="TE154" s="11"/>
      <c r="TF154" s="11"/>
      <c r="TG154" s="11"/>
      <c r="TH154" s="11"/>
      <c r="TI154" s="11"/>
      <c r="TJ154" s="11"/>
      <c r="TK154" s="11"/>
      <c r="TL154" s="11"/>
      <c r="TM154" s="11"/>
      <c r="TN154" s="11"/>
      <c r="TO154" s="11"/>
      <c r="TP154" s="11"/>
      <c r="TQ154" s="11"/>
      <c r="TR154" s="11"/>
      <c r="TS154" s="11"/>
      <c r="TT154" s="11"/>
      <c r="TU154" s="11"/>
      <c r="TV154" s="11"/>
      <c r="TW154" s="11"/>
      <c r="TX154" s="11"/>
      <c r="TY154" s="11"/>
      <c r="TZ154" s="11"/>
      <c r="UA154" s="11"/>
      <c r="UB154" s="11"/>
      <c r="UC154" s="11"/>
      <c r="UD154" s="11"/>
      <c r="UE154" s="11"/>
      <c r="UF154" s="11"/>
      <c r="UG154" s="11"/>
      <c r="UH154" s="11"/>
      <c r="UI154" s="11"/>
      <c r="UJ154" s="11"/>
      <c r="UK154" s="11"/>
      <c r="UL154" s="11"/>
      <c r="UM154" s="11"/>
      <c r="UN154" s="11"/>
      <c r="UO154" s="11"/>
      <c r="UP154" s="11"/>
      <c r="UQ154" s="11"/>
      <c r="UR154" s="11"/>
      <c r="US154" s="11"/>
      <c r="UT154" s="11"/>
      <c r="UU154" s="11"/>
      <c r="UV154" s="11"/>
      <c r="UW154" s="11"/>
      <c r="UX154" s="11"/>
      <c r="UY154" s="11"/>
      <c r="UZ154" s="11"/>
      <c r="VA154" s="11"/>
      <c r="VB154" s="11"/>
      <c r="VC154" s="11"/>
      <c r="VD154" s="11"/>
      <c r="VE154" s="11"/>
      <c r="VF154" s="11"/>
      <c r="VG154" s="11"/>
      <c r="VH154" s="11"/>
      <c r="VI154" s="11"/>
      <c r="VJ154" s="11"/>
      <c r="VK154" s="11"/>
      <c r="VL154" s="11"/>
      <c r="VM154" s="11"/>
      <c r="VN154" s="11"/>
      <c r="VO154" s="11"/>
      <c r="VP154" s="11"/>
      <c r="VQ154" s="11"/>
      <c r="VR154" s="11"/>
      <c r="VS154" s="11"/>
      <c r="VT154" s="11"/>
      <c r="VU154" s="11"/>
      <c r="VV154" s="11"/>
      <c r="VW154" s="11"/>
      <c r="VX154" s="11"/>
      <c r="VY154" s="11"/>
      <c r="VZ154" s="11"/>
      <c r="WA154" s="11"/>
      <c r="WB154" s="11"/>
      <c r="WC154" s="11"/>
      <c r="WD154" s="11"/>
      <c r="WE154" s="11"/>
      <c r="WF154" s="11"/>
      <c r="WG154" s="11"/>
      <c r="WH154" s="11"/>
      <c r="WI154" s="11"/>
      <c r="WJ154" s="11"/>
      <c r="WK154" s="11"/>
      <c r="WL154" s="11"/>
      <c r="WM154" s="11"/>
      <c r="WN154" s="11"/>
      <c r="WO154" s="11"/>
      <c r="WP154" s="11"/>
      <c r="WQ154" s="11"/>
      <c r="WR154" s="11"/>
      <c r="WS154" s="11"/>
      <c r="WT154" s="11"/>
      <c r="WU154" s="11"/>
      <c r="WV154" s="11"/>
      <c r="WW154" s="11"/>
      <c r="WX154" s="11"/>
      <c r="WY154" s="11"/>
      <c r="WZ154" s="11"/>
      <c r="XA154" s="11"/>
      <c r="XB154" s="11"/>
      <c r="XC154" s="11"/>
      <c r="XD154" s="11"/>
      <c r="XE154" s="11"/>
      <c r="XF154" s="11"/>
      <c r="XG154" s="11"/>
      <c r="XH154" s="11"/>
      <c r="XI154" s="11"/>
      <c r="XJ154" s="11"/>
      <c r="XK154" s="11"/>
      <c r="XL154" s="11"/>
      <c r="XM154" s="11"/>
      <c r="XN154" s="11"/>
      <c r="XO154" s="11"/>
      <c r="XP154" s="11"/>
      <c r="XQ154" s="11"/>
      <c r="XR154" s="11"/>
      <c r="XS154" s="11"/>
      <c r="XT154" s="11"/>
      <c r="XU154" s="11"/>
      <c r="XV154" s="11"/>
      <c r="XW154" s="11"/>
      <c r="XX154" s="11"/>
      <c r="XY154" s="11"/>
      <c r="XZ154" s="11"/>
      <c r="YA154" s="11"/>
      <c r="YB154" s="11"/>
      <c r="YC154" s="11"/>
      <c r="YD154" s="11"/>
      <c r="YE154" s="11"/>
      <c r="YF154" s="11"/>
      <c r="YG154" s="11"/>
      <c r="YH154" s="11"/>
      <c r="YI154" s="11"/>
      <c r="YJ154" s="11"/>
      <c r="YK154" s="11"/>
      <c r="YL154" s="11"/>
      <c r="YM154" s="11"/>
      <c r="YN154" s="11"/>
      <c r="YO154" s="11"/>
      <c r="YP154" s="11"/>
      <c r="YQ154" s="11"/>
      <c r="YR154" s="11"/>
      <c r="YS154" s="11"/>
      <c r="YT154" s="11"/>
      <c r="YU154" s="11"/>
      <c r="YV154" s="11"/>
      <c r="YW154" s="11"/>
      <c r="YX154" s="11"/>
      <c r="YY154" s="11"/>
      <c r="YZ154" s="11"/>
      <c r="ZA154" s="11"/>
      <c r="ZB154" s="11"/>
      <c r="ZC154" s="11"/>
      <c r="ZD154" s="11"/>
      <c r="ZE154" s="11"/>
      <c r="ZF154" s="11"/>
      <c r="ZG154" s="11"/>
      <c r="ZH154" s="11"/>
      <c r="ZI154" s="11"/>
      <c r="ZJ154" s="11"/>
      <c r="ZK154" s="11"/>
      <c r="ZL154" s="11"/>
      <c r="ZM154" s="11"/>
      <c r="ZN154" s="11"/>
      <c r="ZO154" s="11"/>
      <c r="ZP154" s="11"/>
      <c r="ZQ154" s="11"/>
      <c r="ZR154" s="11"/>
      <c r="ZS154" s="11"/>
      <c r="ZT154" s="11"/>
      <c r="ZU154" s="11"/>
      <c r="ZV154" s="11"/>
      <c r="ZW154" s="11"/>
      <c r="ZX154" s="11"/>
      <c r="ZY154" s="11"/>
      <c r="ZZ154" s="11"/>
      <c r="AAA154" s="11"/>
      <c r="AAB154" s="11"/>
      <c r="AAC154" s="11"/>
      <c r="AAD154" s="11"/>
      <c r="AAE154" s="11"/>
      <c r="AAF154" s="11"/>
      <c r="AAG154" s="11"/>
      <c r="AAH154" s="11"/>
      <c r="AAI154" s="11"/>
      <c r="AAJ154" s="11"/>
      <c r="AAK154" s="11"/>
      <c r="AAL154" s="11"/>
      <c r="AAM154" s="11"/>
      <c r="AAN154" s="11"/>
      <c r="AAO154" s="11"/>
      <c r="AAP154" s="11"/>
      <c r="AAQ154" s="11"/>
      <c r="AAR154" s="11"/>
      <c r="AAS154" s="11"/>
      <c r="AAT154" s="11"/>
      <c r="AAU154" s="11"/>
      <c r="AAV154" s="11"/>
      <c r="AAW154" s="11"/>
      <c r="AAX154" s="11"/>
      <c r="AAY154" s="11"/>
      <c r="AAZ154" s="11"/>
      <c r="ABA154" s="11"/>
      <c r="ABB154" s="11"/>
      <c r="ABC154" s="11"/>
      <c r="ABD154" s="11"/>
      <c r="ABE154" s="11"/>
      <c r="ABF154" s="11"/>
      <c r="ABG154" s="11"/>
      <c r="ABH154" s="11"/>
      <c r="ABI154" s="11"/>
      <c r="ABJ154" s="11"/>
      <c r="ABK154" s="11"/>
      <c r="ABL154" s="11"/>
      <c r="ABM154" s="11"/>
      <c r="ABN154" s="11"/>
      <c r="ABO154" s="11"/>
      <c r="ABP154" s="11"/>
      <c r="ABQ154" s="11"/>
      <c r="ABR154" s="11"/>
      <c r="ABS154" s="11"/>
      <c r="ABT154" s="11"/>
      <c r="ABU154" s="11"/>
      <c r="ABV154" s="11"/>
      <c r="ABW154" s="11"/>
      <c r="ABX154" s="11"/>
      <c r="ABY154" s="11"/>
      <c r="ABZ154" s="11"/>
      <c r="ACA154" s="11"/>
      <c r="ACB154" s="11"/>
      <c r="ACC154" s="11"/>
      <c r="ACD154" s="11"/>
      <c r="ACE154" s="11"/>
      <c r="ACF154" s="11"/>
      <c r="ACG154" s="11"/>
      <c r="ACH154" s="11"/>
      <c r="ACI154" s="11"/>
      <c r="ACJ154" s="11"/>
      <c r="ACK154" s="11"/>
      <c r="ACL154" s="11"/>
      <c r="ACM154" s="11"/>
      <c r="ACN154" s="11"/>
      <c r="ACO154" s="11"/>
      <c r="ACP154" s="11"/>
      <c r="ACQ154" s="11"/>
      <c r="ACR154" s="11"/>
      <c r="ACS154" s="11"/>
      <c r="ACT154" s="11"/>
      <c r="ACU154" s="11"/>
      <c r="ACV154" s="11"/>
      <c r="ACW154" s="11"/>
      <c r="ACX154" s="11"/>
      <c r="ACY154" s="11"/>
      <c r="ACZ154" s="11"/>
      <c r="ADA154" s="11"/>
      <c r="ADB154" s="11"/>
      <c r="ADC154" s="11"/>
      <c r="ADD154" s="11"/>
      <c r="ADE154" s="11"/>
      <c r="ADF154" s="11"/>
      <c r="ADG154" s="11"/>
      <c r="ADH154" s="11"/>
      <c r="ADI154" s="11"/>
      <c r="ADJ154" s="11"/>
      <c r="ADK154" s="11"/>
      <c r="ADL154" s="11"/>
      <c r="ADM154" s="11"/>
      <c r="ADN154" s="11"/>
      <c r="ADO154" s="11"/>
      <c r="ADP154" s="11"/>
      <c r="ADQ154" s="11"/>
      <c r="ADR154" s="11"/>
      <c r="ADS154" s="11"/>
      <c r="ADT154" s="11"/>
      <c r="ADU154" s="11"/>
      <c r="ADV154" s="11"/>
      <c r="ADW154" s="11"/>
      <c r="ADX154" s="11"/>
      <c r="ADY154" s="11"/>
      <c r="ADZ154" s="11"/>
      <c r="AEA154" s="11"/>
      <c r="AEB154" s="11"/>
      <c r="AEC154" s="11"/>
      <c r="AED154" s="11"/>
      <c r="AEE154" s="11"/>
      <c r="AEF154" s="11"/>
      <c r="AEG154" s="11"/>
      <c r="AEH154" s="11"/>
      <c r="AEI154" s="11"/>
      <c r="AEJ154" s="11"/>
      <c r="AEK154" s="11"/>
      <c r="AEL154" s="11"/>
      <c r="AEM154" s="11"/>
      <c r="AEN154" s="11"/>
      <c r="AEO154" s="11"/>
      <c r="AEP154" s="11"/>
      <c r="AEQ154" s="11"/>
      <c r="AER154" s="11"/>
      <c r="AES154" s="11"/>
      <c r="AET154" s="11"/>
      <c r="AEU154" s="11"/>
      <c r="AEV154" s="11"/>
      <c r="AEW154" s="11"/>
      <c r="AEX154" s="11"/>
      <c r="AEY154" s="11"/>
      <c r="AEZ154" s="11"/>
      <c r="AFA154" s="11"/>
      <c r="AFB154" s="11"/>
      <c r="AFC154" s="11"/>
      <c r="AFD154" s="11"/>
      <c r="AFE154" s="11"/>
      <c r="AFF154" s="11"/>
      <c r="AFG154" s="11"/>
      <c r="AFH154" s="11"/>
      <c r="AFI154" s="11"/>
      <c r="AFJ154" s="11"/>
      <c r="AFK154" s="11"/>
      <c r="AFL154" s="11"/>
      <c r="AFM154" s="11"/>
      <c r="AFN154" s="11"/>
      <c r="AFO154" s="11"/>
      <c r="AFP154" s="11"/>
      <c r="AFQ154" s="11"/>
      <c r="AFR154" s="11"/>
      <c r="AFS154" s="11"/>
      <c r="AFT154" s="11"/>
      <c r="AFU154" s="11"/>
      <c r="AFV154" s="11"/>
      <c r="AFW154" s="11"/>
      <c r="AFX154" s="11"/>
      <c r="AFY154" s="11"/>
      <c r="AFZ154" s="11"/>
      <c r="AGA154" s="11"/>
      <c r="AGB154" s="11"/>
      <c r="AGC154" s="11"/>
      <c r="AGD154" s="11"/>
      <c r="AGE154" s="11"/>
      <c r="AGF154" s="11"/>
      <c r="AGG154" s="11"/>
      <c r="AGH154" s="11"/>
      <c r="AGI154" s="11"/>
      <c r="AGJ154" s="11"/>
      <c r="AGK154" s="11"/>
      <c r="AGL154" s="11"/>
      <c r="AGM154" s="11"/>
      <c r="AGN154" s="11"/>
      <c r="AGO154" s="11"/>
      <c r="AGP154" s="11"/>
      <c r="AGQ154" s="11"/>
      <c r="AGR154" s="11"/>
      <c r="AGS154" s="11"/>
      <c r="AGT154" s="11"/>
      <c r="AGU154" s="11"/>
      <c r="AGV154" s="11"/>
      <c r="AGW154" s="11"/>
      <c r="AGX154" s="11"/>
      <c r="AGY154" s="11"/>
      <c r="AGZ154" s="11"/>
      <c r="AHA154" s="11"/>
      <c r="AHB154" s="11"/>
      <c r="AHC154" s="11"/>
      <c r="AHD154" s="11"/>
      <c r="AHE154" s="11"/>
      <c r="AHF154" s="11"/>
      <c r="AHG154" s="11"/>
      <c r="AHH154" s="11"/>
      <c r="AHI154" s="11"/>
      <c r="AHJ154" s="11"/>
      <c r="AHK154" s="11"/>
      <c r="AHL154" s="11"/>
      <c r="AHM154" s="11"/>
      <c r="AHN154" s="11"/>
      <c r="AHO154" s="11"/>
      <c r="AHP154" s="11"/>
      <c r="AHQ154" s="11"/>
      <c r="AHR154" s="11"/>
      <c r="AHS154" s="11"/>
      <c r="AHT154" s="11"/>
      <c r="AHU154" s="11"/>
      <c r="AHV154" s="11"/>
      <c r="AHW154" s="11"/>
      <c r="AHX154" s="11"/>
      <c r="AHY154" s="11"/>
      <c r="AHZ154" s="11"/>
      <c r="AIA154" s="11"/>
      <c r="AIB154" s="11"/>
      <c r="AIC154" s="11"/>
      <c r="AID154" s="11"/>
      <c r="AIE154" s="11"/>
      <c r="AIF154" s="11"/>
      <c r="AIG154" s="11"/>
      <c r="AIH154" s="11"/>
      <c r="AII154" s="11"/>
      <c r="AIJ154" s="11"/>
      <c r="AIK154" s="11"/>
      <c r="AIL154" s="11"/>
      <c r="AIM154" s="11"/>
      <c r="AIN154" s="11"/>
      <c r="AIO154" s="11"/>
      <c r="AIP154" s="11"/>
      <c r="AIQ154" s="11"/>
      <c r="AIR154" s="11"/>
      <c r="AIS154" s="11"/>
      <c r="AIT154" s="11"/>
      <c r="AIU154" s="11"/>
      <c r="AIV154" s="11"/>
      <c r="AIW154" s="11"/>
      <c r="AIX154" s="11"/>
      <c r="AIY154" s="11"/>
      <c r="AIZ154" s="11"/>
      <c r="AJA154" s="11"/>
      <c r="AJB154" s="11"/>
      <c r="AJC154" s="11"/>
      <c r="AJD154" s="11"/>
      <c r="AJE154" s="11"/>
      <c r="AJF154" s="11"/>
      <c r="AJG154" s="11"/>
      <c r="AJH154" s="11"/>
      <c r="AJI154" s="11"/>
      <c r="AJJ154" s="11"/>
      <c r="AJK154" s="11"/>
      <c r="AJL154" s="11"/>
      <c r="AJM154" s="11"/>
      <c r="AJN154" s="11"/>
      <c r="AJO154" s="11"/>
      <c r="AJP154" s="11"/>
      <c r="AJQ154" s="11"/>
      <c r="AJR154" s="11"/>
      <c r="AJS154" s="11"/>
      <c r="AJT154" s="11"/>
      <c r="AJU154" s="11"/>
      <c r="AJV154" s="11"/>
      <c r="AJW154" s="11"/>
      <c r="AJX154" s="11"/>
      <c r="AJY154" s="11"/>
      <c r="AJZ154" s="11"/>
      <c r="AKA154" s="11"/>
      <c r="AKB154" s="11"/>
      <c r="AKC154" s="11"/>
      <c r="AKD154" s="11"/>
      <c r="AKE154" s="11"/>
      <c r="AKF154" s="11"/>
      <c r="AKG154" s="11"/>
      <c r="AKH154" s="11"/>
      <c r="AKI154" s="11"/>
      <c r="AKJ154" s="11"/>
      <c r="AKK154" s="11"/>
      <c r="AKL154" s="11"/>
      <c r="AKM154" s="11"/>
      <c r="AKN154" s="11"/>
      <c r="AKO154" s="11"/>
      <c r="AKP154" s="11"/>
      <c r="AKQ154" s="11"/>
      <c r="AKR154" s="11"/>
      <c r="AKS154" s="11"/>
      <c r="AKT154" s="11"/>
      <c r="AKU154" s="11"/>
      <c r="AKV154" s="11"/>
      <c r="AKW154" s="11"/>
      <c r="AKX154" s="11"/>
      <c r="AKY154" s="11"/>
      <c r="AKZ154" s="11"/>
      <c r="ALA154" s="11"/>
      <c r="ALB154" s="11"/>
      <c r="ALC154" s="11"/>
      <c r="ALD154" s="11"/>
      <c r="ALE154" s="11"/>
      <c r="ALF154" s="11"/>
      <c r="ALG154" s="11"/>
      <c r="ALH154" s="11"/>
      <c r="ALI154" s="11"/>
      <c r="ALJ154" s="11"/>
      <c r="ALK154" s="11"/>
      <c r="ALL154" s="11"/>
      <c r="ALM154" s="11"/>
      <c r="ALN154" s="11"/>
      <c r="ALO154" s="11"/>
      <c r="ALP154" s="11"/>
      <c r="ALQ154" s="11"/>
      <c r="ALR154" s="11"/>
      <c r="ALS154" s="11"/>
      <c r="ALT154" s="11"/>
      <c r="ALU154" s="11"/>
      <c r="ALV154" s="11"/>
      <c r="ALW154" s="11"/>
      <c r="ALX154" s="11"/>
      <c r="ALY154" s="11"/>
      <c r="ALZ154" s="11"/>
      <c r="AMA154" s="11"/>
      <c r="AMB154" s="11"/>
      <c r="AMC154" s="11"/>
      <c r="AMD154" s="11"/>
      <c r="AME154" s="11"/>
      <c r="AMF154" s="11"/>
      <c r="AMG154" s="11"/>
      <c r="AMH154" s="11"/>
      <c r="AMI154" s="11"/>
      <c r="AMJ154" s="11"/>
      <c r="AMK154" s="11"/>
      <c r="AML154" s="11"/>
      <c r="AMM154" s="11"/>
      <c r="AMN154" s="11"/>
      <c r="AMO154" s="11"/>
      <c r="AMP154" s="11"/>
      <c r="AMQ154" s="11"/>
      <c r="AMR154" s="11"/>
      <c r="AMS154" s="11"/>
      <c r="AMT154" s="11"/>
      <c r="AMU154" s="11"/>
      <c r="AMV154" s="11"/>
      <c r="AMW154" s="11"/>
      <c r="AMX154" s="11"/>
      <c r="AMY154" s="11"/>
      <c r="AMZ154" s="11"/>
      <c r="ANA154" s="11"/>
      <c r="ANB154" s="11"/>
      <c r="ANC154" s="11"/>
      <c r="AND154" s="11"/>
      <c r="ANE154" s="11"/>
      <c r="ANF154" s="11"/>
      <c r="ANG154" s="11"/>
      <c r="ANH154" s="11"/>
      <c r="ANI154" s="11"/>
      <c r="ANJ154" s="11"/>
      <c r="ANK154" s="11"/>
      <c r="ANL154" s="11"/>
      <c r="ANM154" s="11"/>
      <c r="ANN154" s="11"/>
      <c r="ANO154" s="11"/>
      <c r="ANP154" s="11"/>
      <c r="ANQ154" s="11"/>
      <c r="ANR154" s="11"/>
      <c r="ANS154" s="11"/>
      <c r="ANT154" s="11"/>
      <c r="ANU154" s="11"/>
      <c r="ANV154" s="11"/>
      <c r="ANW154" s="11"/>
      <c r="ANX154" s="11"/>
      <c r="ANY154" s="11"/>
      <c r="ANZ154" s="11"/>
      <c r="AOA154" s="11"/>
      <c r="AOB154" s="11"/>
      <c r="AOC154" s="11"/>
      <c r="AOD154" s="11"/>
      <c r="AOE154" s="11"/>
      <c r="AOF154" s="11"/>
      <c r="AOG154" s="11"/>
      <c r="AOH154" s="11"/>
      <c r="AOI154" s="11"/>
      <c r="AOJ154" s="11"/>
      <c r="AOK154" s="11"/>
      <c r="AOL154" s="11"/>
      <c r="AOM154" s="11"/>
      <c r="AON154" s="11"/>
      <c r="AOO154" s="11"/>
      <c r="AOP154" s="11"/>
      <c r="AOQ154" s="11"/>
      <c r="AOR154" s="11"/>
      <c r="AOS154" s="11"/>
      <c r="AOT154" s="11"/>
      <c r="AOU154" s="11"/>
      <c r="AOV154" s="11"/>
      <c r="AOW154" s="11"/>
      <c r="AOX154" s="11"/>
      <c r="AOY154" s="11"/>
      <c r="AOZ154" s="11"/>
      <c r="APA154" s="11"/>
      <c r="APB154" s="11"/>
      <c r="APC154" s="11"/>
      <c r="APD154" s="11"/>
      <c r="APE154" s="11"/>
      <c r="APF154" s="11"/>
      <c r="APG154" s="11"/>
      <c r="APH154" s="11"/>
      <c r="API154" s="11"/>
      <c r="APJ154" s="11"/>
      <c r="APK154" s="11"/>
      <c r="APL154" s="11"/>
      <c r="APM154" s="11"/>
      <c r="APN154" s="11"/>
      <c r="APO154" s="11"/>
      <c r="APP154" s="11"/>
      <c r="APQ154" s="11"/>
      <c r="APR154" s="11"/>
      <c r="APS154" s="11"/>
      <c r="APT154" s="11"/>
      <c r="APU154" s="11"/>
      <c r="APV154" s="11"/>
      <c r="APW154" s="11"/>
      <c r="APX154" s="11"/>
      <c r="APY154" s="11"/>
      <c r="APZ154" s="11"/>
      <c r="AQA154" s="11"/>
      <c r="AQB154" s="11"/>
      <c r="AQC154" s="11"/>
      <c r="AQD154" s="11"/>
      <c r="AQE154" s="11"/>
      <c r="AQF154" s="11"/>
      <c r="AQG154" s="11"/>
      <c r="AQH154" s="11"/>
      <c r="AQI154" s="11"/>
      <c r="AQJ154" s="11"/>
      <c r="AQK154" s="11"/>
      <c r="AQL154" s="11"/>
      <c r="AQM154" s="11"/>
      <c r="AQN154" s="11"/>
      <c r="AQO154" s="11"/>
      <c r="AQP154" s="11"/>
      <c r="AQQ154" s="11"/>
      <c r="AQR154" s="11"/>
      <c r="AQS154" s="11"/>
      <c r="AQT154" s="11"/>
      <c r="AQU154" s="11"/>
      <c r="AQV154" s="11"/>
      <c r="AQW154" s="11"/>
      <c r="AQX154" s="11"/>
      <c r="AQY154" s="11"/>
      <c r="AQZ154" s="11"/>
      <c r="ARA154" s="11"/>
      <c r="ARB154" s="11"/>
      <c r="ARC154" s="11"/>
      <c r="ARD154" s="11"/>
      <c r="ARE154" s="11"/>
      <c r="ARF154" s="11"/>
      <c r="ARG154" s="11"/>
      <c r="ARH154" s="11"/>
      <c r="ARI154" s="11"/>
      <c r="ARJ154" s="11"/>
      <c r="ARK154" s="11"/>
      <c r="ARL154" s="11"/>
      <c r="ARM154" s="11"/>
      <c r="ARN154" s="11"/>
      <c r="ARO154" s="11"/>
      <c r="ARP154" s="11"/>
      <c r="ARQ154" s="11"/>
      <c r="ARR154" s="11"/>
      <c r="ARS154" s="11"/>
      <c r="ART154" s="11"/>
      <c r="ARU154" s="11"/>
      <c r="ARV154" s="11"/>
      <c r="ARW154" s="11"/>
      <c r="ARX154" s="11"/>
      <c r="ARY154" s="11"/>
      <c r="ARZ154" s="11"/>
      <c r="ASA154" s="11"/>
      <c r="ASB154" s="11"/>
      <c r="ASC154" s="11"/>
      <c r="ASD154" s="11"/>
      <c r="ASE154" s="11"/>
      <c r="ASF154" s="11"/>
      <c r="ASG154" s="11"/>
      <c r="ASH154" s="11"/>
      <c r="ASI154" s="11"/>
      <c r="ASJ154" s="11"/>
      <c r="ASK154" s="11"/>
      <c r="ASL154" s="11"/>
      <c r="ASM154" s="11"/>
      <c r="ASN154" s="11"/>
      <c r="ASO154" s="11"/>
      <c r="ASP154" s="11"/>
      <c r="ASQ154" s="11"/>
      <c r="ASR154" s="11"/>
      <c r="ASS154" s="11"/>
      <c r="AST154" s="11"/>
      <c r="ASU154" s="11"/>
      <c r="ASV154" s="11"/>
      <c r="ASW154" s="11"/>
      <c r="ASX154" s="11"/>
      <c r="ASY154" s="11"/>
      <c r="ASZ154" s="11"/>
      <c r="ATA154" s="11"/>
      <c r="ATB154" s="11"/>
      <c r="ATC154" s="11"/>
      <c r="ATD154" s="11"/>
      <c r="ATE154" s="11"/>
      <c r="ATF154" s="11"/>
      <c r="ATG154" s="11"/>
      <c r="ATH154" s="11"/>
      <c r="ATI154" s="11"/>
      <c r="ATJ154" s="11"/>
      <c r="ATK154" s="11"/>
      <c r="ATL154" s="11"/>
      <c r="ATM154" s="11"/>
      <c r="ATN154" s="11"/>
      <c r="ATO154" s="11"/>
      <c r="ATP154" s="11"/>
      <c r="ATQ154" s="11"/>
      <c r="ATR154" s="11"/>
      <c r="ATS154" s="11"/>
      <c r="ATT154" s="11"/>
      <c r="ATU154" s="11"/>
      <c r="ATV154" s="11"/>
      <c r="ATW154" s="11"/>
      <c r="ATX154" s="11"/>
      <c r="ATY154" s="11"/>
      <c r="ATZ154" s="11"/>
      <c r="AUA154" s="11"/>
      <c r="AUB154" s="11"/>
      <c r="AUC154" s="11"/>
      <c r="AUD154" s="11"/>
      <c r="AUE154" s="11"/>
      <c r="AUF154" s="11"/>
      <c r="AUG154" s="11"/>
      <c r="AUH154" s="11"/>
      <c r="AUI154" s="11"/>
      <c r="AUJ154" s="11"/>
      <c r="AUK154" s="11"/>
      <c r="AUL154" s="11"/>
      <c r="AUM154" s="11"/>
      <c r="AUN154" s="11"/>
      <c r="AUO154" s="11"/>
      <c r="AUP154" s="11"/>
      <c r="AUQ154" s="11"/>
      <c r="AUR154" s="11"/>
      <c r="AUS154" s="11"/>
      <c r="AUT154" s="11"/>
      <c r="AUU154" s="11"/>
      <c r="AUV154" s="11"/>
      <c r="AUW154" s="11"/>
      <c r="AUX154" s="11"/>
      <c r="AUY154" s="11"/>
      <c r="AUZ154" s="11"/>
      <c r="AVA154" s="11"/>
      <c r="AVB154" s="11"/>
      <c r="AVC154" s="11"/>
      <c r="AVD154" s="11"/>
      <c r="AVE154" s="11"/>
      <c r="AVF154" s="11"/>
      <c r="AVG154" s="11"/>
      <c r="AVH154" s="11"/>
      <c r="AVI154" s="11"/>
      <c r="AVJ154" s="11"/>
      <c r="AVK154" s="11"/>
      <c r="AVL154" s="11"/>
      <c r="AVM154" s="11"/>
      <c r="AVN154" s="11"/>
      <c r="AVO154" s="11"/>
      <c r="AVP154" s="11"/>
      <c r="AVQ154" s="11"/>
      <c r="AVR154" s="11"/>
      <c r="AVS154" s="11"/>
      <c r="AVT154" s="11"/>
      <c r="AVU154" s="11"/>
      <c r="AVV154" s="11"/>
      <c r="AVW154" s="11"/>
      <c r="AVX154" s="11"/>
      <c r="AVY154" s="11"/>
      <c r="AVZ154" s="11"/>
      <c r="AWA154" s="11"/>
      <c r="AWB154" s="11"/>
      <c r="AWC154" s="11"/>
      <c r="AWD154" s="11"/>
      <c r="AWE154" s="11"/>
      <c r="AWF154" s="11"/>
      <c r="AWG154" s="11"/>
      <c r="AWH154" s="11"/>
      <c r="AWI154" s="11"/>
      <c r="AWJ154" s="11"/>
      <c r="AWK154" s="11"/>
      <c r="AWL154" s="11"/>
      <c r="AWM154" s="11"/>
      <c r="AWN154" s="11"/>
      <c r="AWO154" s="11"/>
      <c r="AWP154" s="11"/>
      <c r="AWQ154" s="11"/>
      <c r="AWR154" s="11"/>
      <c r="AWS154" s="11"/>
      <c r="AWT154" s="11"/>
      <c r="AWU154" s="11"/>
      <c r="AWV154" s="11"/>
      <c r="AWW154" s="11"/>
      <c r="AWX154" s="11"/>
      <c r="AWY154" s="11"/>
      <c r="AWZ154" s="11"/>
      <c r="AXA154" s="11"/>
      <c r="AXB154" s="11"/>
      <c r="AXC154" s="11"/>
      <c r="AXD154" s="11"/>
      <c r="AXE154" s="11"/>
      <c r="AXF154" s="11"/>
      <c r="AXG154" s="11"/>
      <c r="AXH154" s="11"/>
      <c r="AXI154" s="11"/>
      <c r="AXJ154" s="11"/>
      <c r="AXK154" s="11"/>
      <c r="AXL154" s="11"/>
      <c r="AXM154" s="11"/>
      <c r="AXN154" s="11"/>
      <c r="AXO154" s="11"/>
      <c r="AXP154" s="11"/>
      <c r="AXQ154" s="11"/>
      <c r="AXR154" s="11"/>
      <c r="AXS154" s="11"/>
      <c r="AXT154" s="11"/>
      <c r="AXU154" s="11"/>
      <c r="AXV154" s="11"/>
      <c r="AXW154" s="11"/>
      <c r="AXX154" s="11"/>
      <c r="AXY154" s="11"/>
      <c r="AXZ154" s="11"/>
      <c r="AYA154" s="11"/>
      <c r="AYB154" s="11"/>
      <c r="AYC154" s="11"/>
      <c r="AYD154" s="11"/>
      <c r="AYE154" s="11"/>
      <c r="AYF154" s="11"/>
      <c r="AYG154" s="11"/>
      <c r="AYH154" s="11"/>
      <c r="AYI154" s="11"/>
      <c r="AYJ154" s="11"/>
      <c r="AYK154" s="11"/>
      <c r="AYL154" s="11"/>
      <c r="AYM154" s="11"/>
      <c r="AYN154" s="11"/>
      <c r="AYO154" s="11"/>
      <c r="AYP154" s="11"/>
      <c r="AYQ154" s="11"/>
      <c r="AYR154" s="11"/>
      <c r="AYS154" s="11"/>
      <c r="AYT154" s="11"/>
      <c r="AYU154" s="11"/>
      <c r="AYV154" s="11"/>
      <c r="AYW154" s="11"/>
      <c r="AYX154" s="11"/>
      <c r="AYY154" s="11"/>
      <c r="AYZ154" s="11"/>
      <c r="AZA154" s="11"/>
      <c r="AZB154" s="11"/>
      <c r="AZC154" s="11"/>
      <c r="AZD154" s="11"/>
      <c r="AZE154" s="11"/>
      <c r="AZF154" s="11"/>
      <c r="AZG154" s="11"/>
      <c r="AZH154" s="11"/>
      <c r="AZI154" s="11"/>
      <c r="AZJ154" s="11"/>
      <c r="AZK154" s="11"/>
      <c r="AZL154" s="11"/>
      <c r="AZM154" s="11"/>
      <c r="AZN154" s="11"/>
      <c r="AZO154" s="11"/>
      <c r="AZP154" s="11"/>
      <c r="AZQ154" s="11"/>
      <c r="AZR154" s="11"/>
      <c r="AZS154" s="11"/>
      <c r="AZT154" s="11"/>
      <c r="AZU154" s="11"/>
      <c r="AZV154" s="11"/>
      <c r="AZW154" s="11"/>
      <c r="AZX154" s="11"/>
      <c r="AZY154" s="11"/>
      <c r="AZZ154" s="11"/>
      <c r="BAA154" s="11"/>
      <c r="BAB154" s="11"/>
      <c r="BAC154" s="11"/>
      <c r="BAD154" s="11"/>
      <c r="BAE154" s="11"/>
      <c r="BAF154" s="11"/>
      <c r="BAG154" s="11"/>
      <c r="BAH154" s="11"/>
      <c r="BAI154" s="11"/>
      <c r="BAJ154" s="11"/>
      <c r="BAK154" s="11"/>
      <c r="BAL154" s="11"/>
      <c r="BAM154" s="11"/>
      <c r="BAN154" s="11"/>
      <c r="BAO154" s="11"/>
      <c r="BAP154" s="11"/>
      <c r="BAQ154" s="11"/>
      <c r="BAR154" s="11"/>
      <c r="BAS154" s="11"/>
      <c r="BAT154" s="11"/>
      <c r="BAU154" s="11"/>
      <c r="BAV154" s="11"/>
      <c r="BAW154" s="11"/>
      <c r="BAX154" s="11"/>
      <c r="BAY154" s="11"/>
      <c r="BAZ154" s="11"/>
      <c r="BBA154" s="11"/>
      <c r="BBB154" s="11"/>
      <c r="BBC154" s="11"/>
      <c r="BBD154" s="11"/>
      <c r="BBE154" s="11"/>
      <c r="BBF154" s="11"/>
      <c r="BBG154" s="11"/>
      <c r="BBH154" s="11"/>
      <c r="BBI154" s="11"/>
      <c r="BBJ154" s="11"/>
      <c r="BBK154" s="11"/>
      <c r="BBL154" s="11"/>
      <c r="BBM154" s="11"/>
      <c r="BBN154" s="11"/>
      <c r="BBO154" s="11"/>
      <c r="BBP154" s="11"/>
      <c r="BBQ154" s="11"/>
      <c r="BBR154" s="11"/>
      <c r="BBS154" s="11"/>
      <c r="BBT154" s="11"/>
      <c r="BBU154" s="11"/>
      <c r="BBV154" s="11"/>
      <c r="BBW154" s="11"/>
      <c r="BBX154" s="11"/>
      <c r="BBY154" s="11"/>
      <c r="BBZ154" s="11"/>
      <c r="BCA154" s="11"/>
      <c r="BCB154" s="11"/>
      <c r="BCC154" s="11"/>
      <c r="BCD154" s="11"/>
      <c r="BCE154" s="11"/>
      <c r="BCF154" s="11"/>
      <c r="BCG154" s="11"/>
      <c r="BCH154" s="11"/>
      <c r="BCI154" s="11"/>
      <c r="BCJ154" s="11"/>
      <c r="BCK154" s="11"/>
      <c r="BCL154" s="11"/>
      <c r="BCM154" s="11"/>
      <c r="BCN154" s="11"/>
      <c r="BCO154" s="11"/>
      <c r="BCP154" s="11"/>
      <c r="BCQ154" s="11"/>
      <c r="BCR154" s="11"/>
      <c r="BCS154" s="11"/>
      <c r="BCT154" s="11"/>
      <c r="BCU154" s="11"/>
      <c r="BCV154" s="11"/>
      <c r="BCW154" s="11"/>
      <c r="BCX154" s="11"/>
      <c r="BCY154" s="11"/>
      <c r="BCZ154" s="11"/>
      <c r="BDA154" s="11"/>
      <c r="BDB154" s="11"/>
      <c r="BDC154" s="11"/>
      <c r="BDD154" s="11"/>
      <c r="BDE154" s="11"/>
      <c r="BDF154" s="11"/>
      <c r="BDG154" s="11"/>
      <c r="BDH154" s="11"/>
      <c r="BDI154" s="11"/>
      <c r="BDJ154" s="11"/>
      <c r="BDK154" s="11"/>
      <c r="BDL154" s="11"/>
      <c r="BDM154" s="11"/>
      <c r="BDN154" s="11"/>
      <c r="BDO154" s="11"/>
      <c r="BDP154" s="11"/>
      <c r="BDQ154" s="11"/>
      <c r="BDR154" s="11"/>
      <c r="BDS154" s="11"/>
      <c r="BDT154" s="11"/>
      <c r="BDU154" s="11"/>
      <c r="BDV154" s="11"/>
      <c r="BDW154" s="11"/>
      <c r="BDX154" s="11"/>
      <c r="BDY154" s="11"/>
      <c r="BDZ154" s="11"/>
      <c r="BEA154" s="11"/>
      <c r="BEB154" s="11"/>
      <c r="BEC154" s="11"/>
      <c r="BED154" s="11"/>
      <c r="BEE154" s="11"/>
      <c r="BEF154" s="11"/>
      <c r="BEG154" s="11"/>
      <c r="BEH154" s="11"/>
      <c r="BEI154" s="11"/>
      <c r="BEJ154" s="11"/>
      <c r="BEK154" s="11"/>
      <c r="BEL154" s="11"/>
      <c r="BEM154" s="11"/>
      <c r="BEN154" s="11"/>
      <c r="BEO154" s="11"/>
      <c r="BEP154" s="11"/>
      <c r="BEQ154" s="11"/>
      <c r="BER154" s="11"/>
      <c r="BES154" s="11"/>
      <c r="BET154" s="11"/>
      <c r="BEU154" s="11"/>
      <c r="BEV154" s="11"/>
      <c r="BEW154" s="11"/>
      <c r="BEX154" s="11"/>
      <c r="BEY154" s="11"/>
      <c r="BEZ154" s="11"/>
      <c r="BFA154" s="11"/>
      <c r="BFB154" s="11"/>
      <c r="BFC154" s="11"/>
      <c r="BFD154" s="11"/>
      <c r="BFE154" s="11"/>
      <c r="BFF154" s="11"/>
      <c r="BFG154" s="11"/>
      <c r="BFH154" s="11"/>
      <c r="BFI154" s="11"/>
      <c r="BFJ154" s="11"/>
      <c r="BFK154" s="11"/>
      <c r="BFL154" s="11"/>
      <c r="BFM154" s="11"/>
      <c r="BFN154" s="11"/>
      <c r="BFO154" s="11"/>
      <c r="BFP154" s="11"/>
      <c r="BFQ154" s="11"/>
      <c r="BFR154" s="11"/>
      <c r="BFS154" s="11"/>
      <c r="BFT154" s="11"/>
      <c r="BFU154" s="11"/>
      <c r="BFV154" s="11"/>
      <c r="BFW154" s="11"/>
      <c r="BFX154" s="11"/>
      <c r="BFY154" s="11"/>
      <c r="BFZ154" s="11"/>
      <c r="BGA154" s="11"/>
      <c r="BGB154" s="11"/>
      <c r="BGC154" s="11"/>
      <c r="BGD154" s="11"/>
      <c r="BGE154" s="11"/>
      <c r="BGF154" s="11"/>
      <c r="BGG154" s="11"/>
      <c r="BGH154" s="11"/>
      <c r="BGI154" s="11"/>
      <c r="BGJ154" s="11"/>
      <c r="BGK154" s="11"/>
      <c r="BGL154" s="11"/>
      <c r="BGM154" s="11"/>
      <c r="BGN154" s="11"/>
      <c r="BGO154" s="11"/>
      <c r="BGP154" s="11"/>
      <c r="BGQ154" s="11"/>
      <c r="BGR154" s="11"/>
      <c r="BGS154" s="11"/>
      <c r="BGT154" s="11"/>
      <c r="BGU154" s="11"/>
      <c r="BGV154" s="11"/>
      <c r="BGW154" s="11"/>
      <c r="BGX154" s="11"/>
      <c r="BGY154" s="11"/>
      <c r="BGZ154" s="11"/>
      <c r="BHA154" s="11"/>
      <c r="BHB154" s="11"/>
      <c r="BHC154" s="11"/>
      <c r="BHD154" s="11"/>
      <c r="BHE154" s="11"/>
      <c r="BHF154" s="11"/>
      <c r="BHG154" s="11"/>
      <c r="BHH154" s="11"/>
      <c r="BHI154" s="11"/>
      <c r="BHJ154" s="11"/>
      <c r="BHK154" s="11"/>
      <c r="BHL154" s="11"/>
      <c r="BHM154" s="11"/>
      <c r="BHN154" s="11"/>
      <c r="BHO154" s="11"/>
      <c r="BHP154" s="11"/>
      <c r="BHQ154" s="11"/>
      <c r="BHR154" s="11"/>
      <c r="BHS154" s="11"/>
      <c r="BHT154" s="11"/>
      <c r="BHU154" s="11"/>
      <c r="BHV154" s="11"/>
      <c r="BHW154" s="11"/>
      <c r="BHX154" s="11"/>
      <c r="BHY154" s="11"/>
      <c r="BHZ154" s="11"/>
      <c r="BIA154" s="11"/>
      <c r="BIB154" s="11"/>
      <c r="BIC154" s="11"/>
      <c r="BID154" s="11"/>
      <c r="BIE154" s="11"/>
      <c r="BIF154" s="11"/>
      <c r="BIG154" s="11"/>
      <c r="BIH154" s="11"/>
      <c r="BII154" s="11"/>
      <c r="BIJ154" s="11"/>
      <c r="BIK154" s="11"/>
      <c r="BIL154" s="11"/>
      <c r="BIM154" s="11"/>
      <c r="BIN154" s="11"/>
      <c r="BIO154" s="11"/>
      <c r="BIP154" s="11"/>
      <c r="BIQ154" s="11"/>
      <c r="BIR154" s="11"/>
      <c r="BIS154" s="11"/>
      <c r="BIT154" s="11"/>
      <c r="BIU154" s="11"/>
      <c r="BIV154" s="11"/>
      <c r="BIW154" s="11"/>
      <c r="BIX154" s="11"/>
      <c r="BIY154" s="11"/>
      <c r="BIZ154" s="11"/>
      <c r="BJA154" s="11"/>
      <c r="BJB154" s="11"/>
      <c r="BJC154" s="11"/>
      <c r="BJD154" s="11"/>
      <c r="BJE154" s="11"/>
      <c r="BJF154" s="11"/>
      <c r="BJG154" s="11"/>
      <c r="BJH154" s="11"/>
      <c r="BJI154" s="11"/>
      <c r="BJJ154" s="11"/>
      <c r="BJK154" s="11"/>
      <c r="BJL154" s="11"/>
      <c r="BJM154" s="11"/>
      <c r="BJN154" s="11"/>
      <c r="BJO154" s="11"/>
      <c r="BJP154" s="11"/>
      <c r="BJQ154" s="11"/>
      <c r="BJR154" s="11"/>
      <c r="BJS154" s="11"/>
      <c r="BJT154" s="11"/>
      <c r="BJU154" s="11"/>
      <c r="BJV154" s="11"/>
      <c r="BJW154" s="11"/>
      <c r="BJX154" s="11"/>
      <c r="BJY154" s="11"/>
      <c r="BJZ154" s="11"/>
      <c r="BKA154" s="11"/>
      <c r="BKB154" s="11"/>
      <c r="BKC154" s="11"/>
      <c r="BKD154" s="11"/>
      <c r="BKE154" s="11"/>
      <c r="BKF154" s="11"/>
      <c r="BKG154" s="11"/>
      <c r="BKH154" s="11"/>
      <c r="BKI154" s="11"/>
      <c r="BKJ154" s="11"/>
      <c r="BKK154" s="11"/>
      <c r="BKL154" s="11"/>
      <c r="BKM154" s="11"/>
      <c r="BKN154" s="11"/>
      <c r="BKO154" s="11"/>
      <c r="BKP154" s="11"/>
      <c r="BKQ154" s="11"/>
      <c r="BKR154" s="11"/>
      <c r="BKS154" s="11"/>
      <c r="BKT154" s="11"/>
      <c r="BKU154" s="11"/>
      <c r="BKV154" s="11"/>
      <c r="BKW154" s="11"/>
      <c r="BKX154" s="11"/>
      <c r="BKY154" s="11"/>
      <c r="BKZ154" s="11"/>
      <c r="BLA154" s="11"/>
      <c r="BLB154" s="11"/>
      <c r="BLC154" s="11"/>
      <c r="BLD154" s="11"/>
      <c r="BLE154" s="11"/>
      <c r="BLF154" s="11"/>
      <c r="BLG154" s="11"/>
      <c r="BLH154" s="11"/>
      <c r="BLI154" s="11"/>
      <c r="BLJ154" s="11"/>
      <c r="BLK154" s="11"/>
      <c r="BLL154" s="11"/>
      <c r="BLM154" s="11"/>
      <c r="BLN154" s="11"/>
      <c r="BLO154" s="11"/>
      <c r="BLP154" s="11"/>
      <c r="BLQ154" s="11"/>
      <c r="BLR154" s="11"/>
      <c r="BLS154" s="11"/>
      <c r="BLT154" s="11"/>
      <c r="BLU154" s="11"/>
      <c r="BLV154" s="11"/>
      <c r="BLW154" s="11"/>
      <c r="BLX154" s="11"/>
      <c r="BLY154" s="11"/>
      <c r="BLZ154" s="11"/>
      <c r="BMA154" s="11"/>
      <c r="BMB154" s="11"/>
      <c r="BMC154" s="11"/>
      <c r="BMD154" s="11"/>
      <c r="BME154" s="11"/>
      <c r="BMF154" s="11"/>
      <c r="BMG154" s="11"/>
      <c r="BMH154" s="11"/>
      <c r="BMI154" s="11"/>
      <c r="BMJ154" s="11"/>
      <c r="BMK154" s="11"/>
      <c r="BML154" s="11"/>
      <c r="BMM154" s="11"/>
      <c r="BMN154" s="11"/>
      <c r="BMO154" s="11"/>
      <c r="BMP154" s="11"/>
      <c r="BMQ154" s="11"/>
      <c r="BMR154" s="11"/>
      <c r="BMS154" s="11"/>
      <c r="BMT154" s="11"/>
      <c r="BMU154" s="11"/>
      <c r="BMV154" s="11"/>
      <c r="BMW154" s="11"/>
      <c r="BMX154" s="11"/>
      <c r="BMY154" s="11"/>
      <c r="BMZ154" s="11"/>
      <c r="BNA154" s="11"/>
      <c r="BNB154" s="11"/>
      <c r="BNC154" s="11"/>
      <c r="BND154" s="11"/>
      <c r="BNE154" s="11"/>
      <c r="BNF154" s="11"/>
      <c r="BNG154" s="11"/>
      <c r="BNH154" s="11"/>
      <c r="BNI154" s="11"/>
      <c r="BNJ154" s="11"/>
      <c r="BNK154" s="11"/>
      <c r="BNL154" s="11"/>
      <c r="BNM154" s="11"/>
      <c r="BNN154" s="11"/>
      <c r="BNO154" s="11"/>
      <c r="BNP154" s="11"/>
      <c r="BNQ154" s="11"/>
      <c r="BNR154" s="11"/>
      <c r="BNS154" s="11"/>
      <c r="BNT154" s="11"/>
      <c r="BNU154" s="11"/>
      <c r="BNV154" s="11"/>
      <c r="BNW154" s="11"/>
      <c r="BNX154" s="11"/>
      <c r="BNY154" s="11"/>
      <c r="BNZ154" s="11"/>
      <c r="BOA154" s="11"/>
      <c r="BOB154" s="11"/>
      <c r="BOC154" s="11"/>
      <c r="BOD154" s="11"/>
      <c r="BOE154" s="11"/>
      <c r="BOF154" s="11"/>
      <c r="BOG154" s="11"/>
      <c r="BOH154" s="11"/>
      <c r="BOI154" s="11"/>
      <c r="BOJ154" s="11"/>
      <c r="BOK154" s="11"/>
      <c r="BOL154" s="11"/>
      <c r="BOM154" s="11"/>
      <c r="BON154" s="11"/>
      <c r="BOO154" s="11"/>
      <c r="BOP154" s="11"/>
      <c r="BOQ154" s="11"/>
      <c r="BOR154" s="11"/>
      <c r="BOS154" s="11"/>
      <c r="BOT154" s="11"/>
      <c r="BOU154" s="11"/>
      <c r="BOV154" s="11"/>
      <c r="BOW154" s="11"/>
      <c r="BOX154" s="11"/>
      <c r="BOY154" s="11"/>
      <c r="BOZ154" s="11"/>
      <c r="BPA154" s="11"/>
      <c r="BPB154" s="11"/>
      <c r="BPC154" s="11"/>
      <c r="BPD154" s="11"/>
      <c r="BPE154" s="11"/>
      <c r="BPF154" s="11"/>
      <c r="BPG154" s="11"/>
      <c r="BPH154" s="11"/>
      <c r="BPI154" s="11"/>
      <c r="BPJ154" s="11"/>
      <c r="BPK154" s="11"/>
    </row>
    <row r="155" spans="1:1779" ht="33" customHeight="1" x14ac:dyDescent="0.25">
      <c r="A155" s="135" t="s">
        <v>23</v>
      </c>
      <c r="B155" s="135"/>
      <c r="C155" s="135"/>
      <c r="D155" s="135"/>
      <c r="E155" s="12"/>
      <c r="F155" s="12"/>
      <c r="G155" s="12"/>
      <c r="H155" s="12"/>
      <c r="I155" s="12"/>
      <c r="J155" s="12"/>
      <c r="K155" s="12"/>
      <c r="L155" s="12"/>
      <c r="M155" s="12"/>
      <c r="N155" s="12" t="s">
        <v>24</v>
      </c>
      <c r="O155" s="12"/>
      <c r="P155" s="24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  <c r="KF155" s="11"/>
      <c r="KG155" s="11"/>
      <c r="KH155" s="11"/>
      <c r="KI155" s="11"/>
      <c r="KJ155" s="11"/>
      <c r="KK155" s="11"/>
      <c r="KL155" s="11"/>
      <c r="KM155" s="11"/>
      <c r="KN155" s="11"/>
      <c r="KO155" s="11"/>
      <c r="KP155" s="11"/>
      <c r="KQ155" s="11"/>
      <c r="KR155" s="11"/>
      <c r="KS155" s="11"/>
      <c r="KT155" s="11"/>
      <c r="KU155" s="11"/>
      <c r="KV155" s="11"/>
      <c r="KW155" s="11"/>
      <c r="KX155" s="11"/>
      <c r="KY155" s="11"/>
      <c r="KZ155" s="11"/>
      <c r="LA155" s="11"/>
      <c r="LB155" s="11"/>
      <c r="LC155" s="11"/>
      <c r="LD155" s="11"/>
      <c r="LE155" s="11"/>
      <c r="LF155" s="11"/>
      <c r="LG155" s="11"/>
      <c r="LH155" s="11"/>
      <c r="LI155" s="11"/>
      <c r="LJ155" s="11"/>
      <c r="LK155" s="11"/>
      <c r="LL155" s="11"/>
      <c r="LM155" s="11"/>
      <c r="LN155" s="11"/>
      <c r="LO155" s="11"/>
      <c r="LP155" s="11"/>
      <c r="LQ155" s="11"/>
      <c r="LR155" s="11"/>
      <c r="LS155" s="11"/>
      <c r="LT155" s="11"/>
      <c r="LU155" s="11"/>
      <c r="LV155" s="11"/>
      <c r="LW155" s="11"/>
      <c r="LX155" s="11"/>
      <c r="LY155" s="11"/>
      <c r="LZ155" s="11"/>
      <c r="MA155" s="11"/>
      <c r="MB155" s="11"/>
      <c r="MC155" s="11"/>
      <c r="MD155" s="11"/>
      <c r="ME155" s="11"/>
      <c r="MF155" s="11"/>
      <c r="MG155" s="11"/>
      <c r="MH155" s="11"/>
      <c r="MI155" s="11"/>
      <c r="MJ155" s="11"/>
      <c r="MK155" s="11"/>
      <c r="ML155" s="11"/>
      <c r="MM155" s="11"/>
      <c r="MN155" s="11"/>
      <c r="MO155" s="11"/>
      <c r="MP155" s="11"/>
      <c r="MQ155" s="11"/>
      <c r="MR155" s="11"/>
      <c r="MS155" s="11"/>
      <c r="MT155" s="11"/>
      <c r="MU155" s="11"/>
      <c r="MV155" s="11"/>
      <c r="MW155" s="11"/>
      <c r="MX155" s="11"/>
      <c r="MY155" s="11"/>
      <c r="MZ155" s="11"/>
      <c r="NA155" s="11"/>
      <c r="NB155" s="11"/>
      <c r="NC155" s="11"/>
      <c r="ND155" s="11"/>
      <c r="NE155" s="11"/>
      <c r="NF155" s="11"/>
      <c r="NG155" s="11"/>
      <c r="NH155" s="11"/>
      <c r="NI155" s="11"/>
      <c r="NJ155" s="11"/>
      <c r="NK155" s="11"/>
      <c r="NL155" s="11"/>
      <c r="NM155" s="11"/>
      <c r="NN155" s="11"/>
      <c r="NO155" s="11"/>
      <c r="NP155" s="11"/>
      <c r="NQ155" s="11"/>
      <c r="NR155" s="11"/>
      <c r="NS155" s="11"/>
      <c r="NT155" s="11"/>
      <c r="NU155" s="11"/>
      <c r="NV155" s="11"/>
      <c r="NW155" s="11"/>
      <c r="NX155" s="11"/>
      <c r="NY155" s="11"/>
      <c r="NZ155" s="11"/>
      <c r="OA155" s="11"/>
      <c r="OB155" s="11"/>
      <c r="OC155" s="11"/>
      <c r="OD155" s="11"/>
      <c r="OE155" s="11"/>
      <c r="OF155" s="11"/>
      <c r="OG155" s="11"/>
      <c r="OH155" s="11"/>
      <c r="OI155" s="11"/>
      <c r="OJ155" s="11"/>
      <c r="OK155" s="11"/>
      <c r="OL155" s="11"/>
      <c r="OM155" s="11"/>
      <c r="ON155" s="11"/>
      <c r="OO155" s="11"/>
      <c r="OP155" s="11"/>
      <c r="OQ155" s="11"/>
      <c r="OR155" s="11"/>
      <c r="OS155" s="11"/>
      <c r="OT155" s="11"/>
      <c r="OU155" s="11"/>
      <c r="OV155" s="11"/>
      <c r="OW155" s="11"/>
      <c r="OX155" s="11"/>
      <c r="OY155" s="11"/>
      <c r="OZ155" s="11"/>
      <c r="PA155" s="11"/>
      <c r="PB155" s="11"/>
      <c r="PC155" s="11"/>
      <c r="PD155" s="11"/>
      <c r="PE155" s="11"/>
      <c r="PF155" s="11"/>
      <c r="PG155" s="11"/>
      <c r="PH155" s="11"/>
      <c r="PI155" s="11"/>
      <c r="PJ155" s="11"/>
      <c r="PK155" s="11"/>
      <c r="PL155" s="11"/>
      <c r="PM155" s="11"/>
      <c r="PN155" s="11"/>
      <c r="PO155" s="11"/>
      <c r="PP155" s="11"/>
      <c r="PQ155" s="11"/>
      <c r="PR155" s="11"/>
      <c r="PS155" s="11"/>
      <c r="PT155" s="11"/>
      <c r="PU155" s="11"/>
      <c r="PV155" s="11"/>
      <c r="PW155" s="11"/>
      <c r="PX155" s="11"/>
      <c r="PY155" s="11"/>
      <c r="PZ155" s="11"/>
      <c r="QA155" s="11"/>
      <c r="QB155" s="11"/>
      <c r="QC155" s="11"/>
      <c r="QD155" s="11"/>
      <c r="QE155" s="11"/>
      <c r="QF155" s="11"/>
      <c r="QG155" s="11"/>
      <c r="QH155" s="11"/>
      <c r="QI155" s="11"/>
      <c r="QJ155" s="11"/>
      <c r="QK155" s="11"/>
      <c r="QL155" s="11"/>
      <c r="QM155" s="11"/>
      <c r="QN155" s="11"/>
      <c r="QO155" s="11"/>
      <c r="QP155" s="11"/>
      <c r="QQ155" s="11"/>
      <c r="QR155" s="11"/>
      <c r="QS155" s="11"/>
      <c r="QT155" s="11"/>
      <c r="QU155" s="11"/>
      <c r="QV155" s="11"/>
      <c r="QW155" s="11"/>
      <c r="QX155" s="11"/>
      <c r="QY155" s="11"/>
      <c r="QZ155" s="11"/>
      <c r="RA155" s="11"/>
      <c r="RB155" s="11"/>
      <c r="RC155" s="11"/>
      <c r="RD155" s="11"/>
      <c r="RE155" s="11"/>
      <c r="RF155" s="11"/>
      <c r="RG155" s="11"/>
      <c r="RH155" s="11"/>
      <c r="RI155" s="11"/>
      <c r="RJ155" s="11"/>
      <c r="RK155" s="11"/>
      <c r="RL155" s="11"/>
      <c r="RM155" s="11"/>
      <c r="RN155" s="11"/>
      <c r="RO155" s="11"/>
      <c r="RP155" s="11"/>
      <c r="RQ155" s="11"/>
      <c r="RR155" s="11"/>
      <c r="RS155" s="11"/>
      <c r="RT155" s="11"/>
      <c r="RU155" s="11"/>
      <c r="RV155" s="11"/>
      <c r="RW155" s="11"/>
      <c r="RX155" s="11"/>
      <c r="RY155" s="11"/>
      <c r="RZ155" s="11"/>
      <c r="SA155" s="11"/>
      <c r="SB155" s="11"/>
      <c r="SC155" s="11"/>
      <c r="SD155" s="11"/>
      <c r="SE155" s="11"/>
      <c r="SF155" s="11"/>
      <c r="SG155" s="11"/>
      <c r="SH155" s="11"/>
      <c r="SI155" s="11"/>
      <c r="SJ155" s="11"/>
      <c r="SK155" s="11"/>
      <c r="SL155" s="11"/>
      <c r="SM155" s="11"/>
      <c r="SN155" s="11"/>
      <c r="SO155" s="11"/>
      <c r="SP155" s="11"/>
      <c r="SQ155" s="11"/>
      <c r="SR155" s="11"/>
      <c r="SS155" s="11"/>
      <c r="ST155" s="11"/>
      <c r="SU155" s="11"/>
      <c r="SV155" s="11"/>
      <c r="SW155" s="11"/>
      <c r="SX155" s="11"/>
      <c r="SY155" s="11"/>
      <c r="SZ155" s="11"/>
      <c r="TA155" s="11"/>
      <c r="TB155" s="11"/>
      <c r="TC155" s="11"/>
      <c r="TD155" s="11"/>
      <c r="TE155" s="11"/>
      <c r="TF155" s="11"/>
      <c r="TG155" s="11"/>
      <c r="TH155" s="11"/>
      <c r="TI155" s="11"/>
      <c r="TJ155" s="11"/>
      <c r="TK155" s="11"/>
      <c r="TL155" s="11"/>
      <c r="TM155" s="11"/>
      <c r="TN155" s="11"/>
      <c r="TO155" s="11"/>
      <c r="TP155" s="11"/>
      <c r="TQ155" s="11"/>
      <c r="TR155" s="11"/>
      <c r="TS155" s="11"/>
      <c r="TT155" s="11"/>
      <c r="TU155" s="11"/>
      <c r="TV155" s="11"/>
      <c r="TW155" s="11"/>
      <c r="TX155" s="11"/>
      <c r="TY155" s="11"/>
      <c r="TZ155" s="11"/>
      <c r="UA155" s="11"/>
      <c r="UB155" s="11"/>
      <c r="UC155" s="11"/>
      <c r="UD155" s="11"/>
      <c r="UE155" s="11"/>
      <c r="UF155" s="11"/>
      <c r="UG155" s="11"/>
      <c r="UH155" s="11"/>
      <c r="UI155" s="11"/>
      <c r="UJ155" s="11"/>
      <c r="UK155" s="11"/>
      <c r="UL155" s="11"/>
      <c r="UM155" s="11"/>
      <c r="UN155" s="11"/>
      <c r="UO155" s="11"/>
      <c r="UP155" s="11"/>
      <c r="UQ155" s="11"/>
      <c r="UR155" s="11"/>
      <c r="US155" s="11"/>
      <c r="UT155" s="11"/>
      <c r="UU155" s="11"/>
      <c r="UV155" s="11"/>
      <c r="UW155" s="11"/>
      <c r="UX155" s="11"/>
      <c r="UY155" s="11"/>
      <c r="UZ155" s="11"/>
      <c r="VA155" s="11"/>
      <c r="VB155" s="11"/>
      <c r="VC155" s="11"/>
      <c r="VD155" s="11"/>
      <c r="VE155" s="11"/>
      <c r="VF155" s="11"/>
      <c r="VG155" s="11"/>
      <c r="VH155" s="11"/>
      <c r="VI155" s="11"/>
      <c r="VJ155" s="11"/>
      <c r="VK155" s="11"/>
      <c r="VL155" s="11"/>
      <c r="VM155" s="11"/>
      <c r="VN155" s="11"/>
      <c r="VO155" s="11"/>
      <c r="VP155" s="11"/>
      <c r="VQ155" s="11"/>
      <c r="VR155" s="11"/>
      <c r="VS155" s="11"/>
      <c r="VT155" s="11"/>
      <c r="VU155" s="11"/>
      <c r="VV155" s="11"/>
      <c r="VW155" s="11"/>
      <c r="VX155" s="11"/>
      <c r="VY155" s="11"/>
      <c r="VZ155" s="11"/>
      <c r="WA155" s="11"/>
      <c r="WB155" s="11"/>
      <c r="WC155" s="11"/>
      <c r="WD155" s="11"/>
      <c r="WE155" s="11"/>
      <c r="WF155" s="11"/>
      <c r="WG155" s="11"/>
      <c r="WH155" s="11"/>
      <c r="WI155" s="11"/>
      <c r="WJ155" s="11"/>
      <c r="WK155" s="11"/>
      <c r="WL155" s="11"/>
      <c r="WM155" s="11"/>
      <c r="WN155" s="11"/>
      <c r="WO155" s="11"/>
      <c r="WP155" s="11"/>
      <c r="WQ155" s="11"/>
      <c r="WR155" s="11"/>
      <c r="WS155" s="11"/>
      <c r="WT155" s="11"/>
      <c r="WU155" s="11"/>
      <c r="WV155" s="11"/>
      <c r="WW155" s="11"/>
      <c r="WX155" s="11"/>
      <c r="WY155" s="11"/>
      <c r="WZ155" s="11"/>
      <c r="XA155" s="11"/>
      <c r="XB155" s="11"/>
      <c r="XC155" s="11"/>
      <c r="XD155" s="11"/>
      <c r="XE155" s="11"/>
      <c r="XF155" s="11"/>
      <c r="XG155" s="11"/>
      <c r="XH155" s="11"/>
      <c r="XI155" s="11"/>
      <c r="XJ155" s="11"/>
      <c r="XK155" s="11"/>
      <c r="XL155" s="11"/>
      <c r="XM155" s="11"/>
      <c r="XN155" s="11"/>
      <c r="XO155" s="11"/>
      <c r="XP155" s="11"/>
      <c r="XQ155" s="11"/>
      <c r="XR155" s="11"/>
      <c r="XS155" s="11"/>
      <c r="XT155" s="11"/>
      <c r="XU155" s="11"/>
      <c r="XV155" s="11"/>
      <c r="XW155" s="11"/>
      <c r="XX155" s="11"/>
      <c r="XY155" s="11"/>
      <c r="XZ155" s="11"/>
      <c r="YA155" s="11"/>
      <c r="YB155" s="11"/>
      <c r="YC155" s="11"/>
      <c r="YD155" s="11"/>
      <c r="YE155" s="11"/>
      <c r="YF155" s="11"/>
      <c r="YG155" s="11"/>
      <c r="YH155" s="11"/>
      <c r="YI155" s="11"/>
      <c r="YJ155" s="11"/>
      <c r="YK155" s="11"/>
      <c r="YL155" s="11"/>
      <c r="YM155" s="11"/>
      <c r="YN155" s="11"/>
      <c r="YO155" s="11"/>
      <c r="YP155" s="11"/>
      <c r="YQ155" s="11"/>
      <c r="YR155" s="11"/>
      <c r="YS155" s="11"/>
      <c r="YT155" s="11"/>
      <c r="YU155" s="11"/>
      <c r="YV155" s="11"/>
      <c r="YW155" s="11"/>
      <c r="YX155" s="11"/>
      <c r="YY155" s="11"/>
      <c r="YZ155" s="11"/>
      <c r="ZA155" s="11"/>
      <c r="ZB155" s="11"/>
      <c r="ZC155" s="11"/>
      <c r="ZD155" s="11"/>
      <c r="ZE155" s="11"/>
      <c r="ZF155" s="11"/>
      <c r="ZG155" s="11"/>
      <c r="ZH155" s="11"/>
      <c r="ZI155" s="11"/>
      <c r="ZJ155" s="11"/>
      <c r="ZK155" s="11"/>
      <c r="ZL155" s="11"/>
      <c r="ZM155" s="11"/>
      <c r="ZN155" s="11"/>
      <c r="ZO155" s="11"/>
      <c r="ZP155" s="11"/>
      <c r="ZQ155" s="11"/>
      <c r="ZR155" s="11"/>
      <c r="ZS155" s="11"/>
      <c r="ZT155" s="11"/>
      <c r="ZU155" s="11"/>
      <c r="ZV155" s="11"/>
      <c r="ZW155" s="11"/>
      <c r="ZX155" s="11"/>
      <c r="ZY155" s="11"/>
      <c r="ZZ155" s="11"/>
      <c r="AAA155" s="11"/>
      <c r="AAB155" s="11"/>
      <c r="AAC155" s="11"/>
      <c r="AAD155" s="11"/>
      <c r="AAE155" s="11"/>
      <c r="AAF155" s="11"/>
      <c r="AAG155" s="11"/>
      <c r="AAH155" s="11"/>
      <c r="AAI155" s="11"/>
      <c r="AAJ155" s="11"/>
      <c r="AAK155" s="11"/>
      <c r="AAL155" s="11"/>
      <c r="AAM155" s="11"/>
      <c r="AAN155" s="11"/>
      <c r="AAO155" s="11"/>
      <c r="AAP155" s="11"/>
      <c r="AAQ155" s="11"/>
      <c r="AAR155" s="11"/>
      <c r="AAS155" s="11"/>
      <c r="AAT155" s="11"/>
      <c r="AAU155" s="11"/>
      <c r="AAV155" s="11"/>
      <c r="AAW155" s="11"/>
      <c r="AAX155" s="11"/>
      <c r="AAY155" s="11"/>
      <c r="AAZ155" s="11"/>
      <c r="ABA155" s="11"/>
      <c r="ABB155" s="11"/>
      <c r="ABC155" s="11"/>
      <c r="ABD155" s="11"/>
      <c r="ABE155" s="11"/>
      <c r="ABF155" s="11"/>
      <c r="ABG155" s="11"/>
      <c r="ABH155" s="11"/>
      <c r="ABI155" s="11"/>
      <c r="ABJ155" s="11"/>
      <c r="ABK155" s="11"/>
      <c r="ABL155" s="11"/>
      <c r="ABM155" s="11"/>
      <c r="ABN155" s="11"/>
      <c r="ABO155" s="11"/>
      <c r="ABP155" s="11"/>
      <c r="ABQ155" s="11"/>
      <c r="ABR155" s="11"/>
      <c r="ABS155" s="11"/>
      <c r="ABT155" s="11"/>
      <c r="ABU155" s="11"/>
      <c r="ABV155" s="11"/>
      <c r="ABW155" s="11"/>
      <c r="ABX155" s="11"/>
      <c r="ABY155" s="11"/>
      <c r="ABZ155" s="11"/>
      <c r="ACA155" s="11"/>
      <c r="ACB155" s="11"/>
      <c r="ACC155" s="11"/>
      <c r="ACD155" s="11"/>
      <c r="ACE155" s="11"/>
      <c r="ACF155" s="11"/>
      <c r="ACG155" s="11"/>
      <c r="ACH155" s="11"/>
      <c r="ACI155" s="11"/>
      <c r="ACJ155" s="11"/>
      <c r="ACK155" s="11"/>
      <c r="ACL155" s="11"/>
      <c r="ACM155" s="11"/>
      <c r="ACN155" s="11"/>
      <c r="ACO155" s="11"/>
      <c r="ACP155" s="11"/>
      <c r="ACQ155" s="11"/>
      <c r="ACR155" s="11"/>
      <c r="ACS155" s="11"/>
      <c r="ACT155" s="11"/>
      <c r="ACU155" s="11"/>
      <c r="ACV155" s="11"/>
      <c r="ACW155" s="11"/>
      <c r="ACX155" s="11"/>
      <c r="ACY155" s="11"/>
      <c r="ACZ155" s="11"/>
      <c r="ADA155" s="11"/>
      <c r="ADB155" s="11"/>
      <c r="ADC155" s="11"/>
      <c r="ADD155" s="11"/>
      <c r="ADE155" s="11"/>
      <c r="ADF155" s="11"/>
      <c r="ADG155" s="11"/>
      <c r="ADH155" s="11"/>
      <c r="ADI155" s="11"/>
      <c r="ADJ155" s="11"/>
      <c r="ADK155" s="11"/>
      <c r="ADL155" s="11"/>
      <c r="ADM155" s="11"/>
      <c r="ADN155" s="11"/>
      <c r="ADO155" s="11"/>
      <c r="ADP155" s="11"/>
      <c r="ADQ155" s="11"/>
      <c r="ADR155" s="11"/>
      <c r="ADS155" s="11"/>
      <c r="ADT155" s="11"/>
      <c r="ADU155" s="11"/>
      <c r="ADV155" s="11"/>
      <c r="ADW155" s="11"/>
      <c r="ADX155" s="11"/>
      <c r="ADY155" s="11"/>
      <c r="ADZ155" s="11"/>
      <c r="AEA155" s="11"/>
      <c r="AEB155" s="11"/>
      <c r="AEC155" s="11"/>
      <c r="AED155" s="11"/>
      <c r="AEE155" s="11"/>
      <c r="AEF155" s="11"/>
      <c r="AEG155" s="11"/>
      <c r="AEH155" s="11"/>
      <c r="AEI155" s="11"/>
      <c r="AEJ155" s="11"/>
      <c r="AEK155" s="11"/>
      <c r="AEL155" s="11"/>
      <c r="AEM155" s="11"/>
      <c r="AEN155" s="11"/>
      <c r="AEO155" s="11"/>
      <c r="AEP155" s="11"/>
      <c r="AEQ155" s="11"/>
      <c r="AER155" s="11"/>
      <c r="AES155" s="11"/>
      <c r="AET155" s="11"/>
      <c r="AEU155" s="11"/>
      <c r="AEV155" s="11"/>
      <c r="AEW155" s="11"/>
      <c r="AEX155" s="11"/>
      <c r="AEY155" s="11"/>
      <c r="AEZ155" s="11"/>
      <c r="AFA155" s="11"/>
      <c r="AFB155" s="11"/>
      <c r="AFC155" s="11"/>
      <c r="AFD155" s="11"/>
      <c r="AFE155" s="11"/>
      <c r="AFF155" s="11"/>
      <c r="AFG155" s="11"/>
      <c r="AFH155" s="11"/>
      <c r="AFI155" s="11"/>
      <c r="AFJ155" s="11"/>
      <c r="AFK155" s="11"/>
      <c r="AFL155" s="11"/>
      <c r="AFM155" s="11"/>
      <c r="AFN155" s="11"/>
      <c r="AFO155" s="11"/>
      <c r="AFP155" s="11"/>
      <c r="AFQ155" s="11"/>
      <c r="AFR155" s="11"/>
      <c r="AFS155" s="11"/>
      <c r="AFT155" s="11"/>
      <c r="AFU155" s="11"/>
      <c r="AFV155" s="11"/>
      <c r="AFW155" s="11"/>
      <c r="AFX155" s="11"/>
      <c r="AFY155" s="11"/>
      <c r="AFZ155" s="11"/>
      <c r="AGA155" s="11"/>
      <c r="AGB155" s="11"/>
      <c r="AGC155" s="11"/>
      <c r="AGD155" s="11"/>
      <c r="AGE155" s="11"/>
      <c r="AGF155" s="11"/>
      <c r="AGG155" s="11"/>
      <c r="AGH155" s="11"/>
      <c r="AGI155" s="11"/>
      <c r="AGJ155" s="11"/>
      <c r="AGK155" s="11"/>
      <c r="AGL155" s="11"/>
      <c r="AGM155" s="11"/>
      <c r="AGN155" s="11"/>
      <c r="AGO155" s="11"/>
      <c r="AGP155" s="11"/>
      <c r="AGQ155" s="11"/>
      <c r="AGR155" s="11"/>
      <c r="AGS155" s="11"/>
      <c r="AGT155" s="11"/>
      <c r="AGU155" s="11"/>
      <c r="AGV155" s="11"/>
      <c r="AGW155" s="11"/>
      <c r="AGX155" s="11"/>
      <c r="AGY155" s="11"/>
      <c r="AGZ155" s="11"/>
      <c r="AHA155" s="11"/>
      <c r="AHB155" s="11"/>
      <c r="AHC155" s="11"/>
      <c r="AHD155" s="11"/>
      <c r="AHE155" s="11"/>
      <c r="AHF155" s="11"/>
      <c r="AHG155" s="11"/>
      <c r="AHH155" s="11"/>
      <c r="AHI155" s="11"/>
      <c r="AHJ155" s="11"/>
      <c r="AHK155" s="11"/>
      <c r="AHL155" s="11"/>
      <c r="AHM155" s="11"/>
      <c r="AHN155" s="11"/>
      <c r="AHO155" s="11"/>
      <c r="AHP155" s="11"/>
      <c r="AHQ155" s="11"/>
      <c r="AHR155" s="11"/>
      <c r="AHS155" s="11"/>
      <c r="AHT155" s="11"/>
      <c r="AHU155" s="11"/>
      <c r="AHV155" s="11"/>
      <c r="AHW155" s="11"/>
      <c r="AHX155" s="11"/>
      <c r="AHY155" s="11"/>
      <c r="AHZ155" s="11"/>
      <c r="AIA155" s="11"/>
      <c r="AIB155" s="11"/>
      <c r="AIC155" s="11"/>
      <c r="AID155" s="11"/>
      <c r="AIE155" s="11"/>
      <c r="AIF155" s="11"/>
      <c r="AIG155" s="11"/>
      <c r="AIH155" s="11"/>
      <c r="AII155" s="11"/>
      <c r="AIJ155" s="11"/>
      <c r="AIK155" s="11"/>
      <c r="AIL155" s="11"/>
      <c r="AIM155" s="11"/>
      <c r="AIN155" s="11"/>
      <c r="AIO155" s="11"/>
      <c r="AIP155" s="11"/>
      <c r="AIQ155" s="11"/>
      <c r="AIR155" s="11"/>
      <c r="AIS155" s="11"/>
      <c r="AIT155" s="11"/>
      <c r="AIU155" s="11"/>
      <c r="AIV155" s="11"/>
      <c r="AIW155" s="11"/>
      <c r="AIX155" s="11"/>
      <c r="AIY155" s="11"/>
      <c r="AIZ155" s="11"/>
      <c r="AJA155" s="11"/>
      <c r="AJB155" s="11"/>
      <c r="AJC155" s="11"/>
      <c r="AJD155" s="11"/>
      <c r="AJE155" s="11"/>
      <c r="AJF155" s="11"/>
      <c r="AJG155" s="11"/>
      <c r="AJH155" s="11"/>
      <c r="AJI155" s="11"/>
      <c r="AJJ155" s="11"/>
      <c r="AJK155" s="11"/>
      <c r="AJL155" s="11"/>
      <c r="AJM155" s="11"/>
      <c r="AJN155" s="11"/>
      <c r="AJO155" s="11"/>
      <c r="AJP155" s="11"/>
      <c r="AJQ155" s="11"/>
      <c r="AJR155" s="11"/>
      <c r="AJS155" s="11"/>
      <c r="AJT155" s="11"/>
      <c r="AJU155" s="11"/>
      <c r="AJV155" s="11"/>
      <c r="AJW155" s="11"/>
      <c r="AJX155" s="11"/>
      <c r="AJY155" s="11"/>
      <c r="AJZ155" s="11"/>
      <c r="AKA155" s="11"/>
      <c r="AKB155" s="11"/>
      <c r="AKC155" s="11"/>
      <c r="AKD155" s="11"/>
      <c r="AKE155" s="11"/>
      <c r="AKF155" s="11"/>
      <c r="AKG155" s="11"/>
      <c r="AKH155" s="11"/>
      <c r="AKI155" s="11"/>
      <c r="AKJ155" s="11"/>
      <c r="AKK155" s="11"/>
      <c r="AKL155" s="11"/>
      <c r="AKM155" s="11"/>
      <c r="AKN155" s="11"/>
      <c r="AKO155" s="11"/>
      <c r="AKP155" s="11"/>
      <c r="AKQ155" s="11"/>
      <c r="AKR155" s="11"/>
      <c r="AKS155" s="11"/>
      <c r="AKT155" s="11"/>
      <c r="AKU155" s="11"/>
      <c r="AKV155" s="11"/>
      <c r="AKW155" s="11"/>
      <c r="AKX155" s="11"/>
      <c r="AKY155" s="11"/>
      <c r="AKZ155" s="11"/>
      <c r="ALA155" s="11"/>
      <c r="ALB155" s="11"/>
      <c r="ALC155" s="11"/>
      <c r="ALD155" s="11"/>
      <c r="ALE155" s="11"/>
      <c r="ALF155" s="11"/>
      <c r="ALG155" s="11"/>
      <c r="ALH155" s="11"/>
      <c r="ALI155" s="11"/>
      <c r="ALJ155" s="11"/>
      <c r="ALK155" s="11"/>
      <c r="ALL155" s="11"/>
      <c r="ALM155" s="11"/>
      <c r="ALN155" s="11"/>
      <c r="ALO155" s="11"/>
      <c r="ALP155" s="11"/>
      <c r="ALQ155" s="11"/>
      <c r="ALR155" s="11"/>
      <c r="ALS155" s="11"/>
      <c r="ALT155" s="11"/>
      <c r="ALU155" s="11"/>
      <c r="ALV155" s="11"/>
      <c r="ALW155" s="11"/>
      <c r="ALX155" s="11"/>
      <c r="ALY155" s="11"/>
      <c r="ALZ155" s="11"/>
      <c r="AMA155" s="11"/>
      <c r="AMB155" s="11"/>
      <c r="AMC155" s="11"/>
      <c r="AMD155" s="11"/>
      <c r="AME155" s="11"/>
      <c r="AMF155" s="11"/>
      <c r="AMG155" s="11"/>
      <c r="AMH155" s="11"/>
      <c r="AMI155" s="11"/>
      <c r="AMJ155" s="11"/>
      <c r="AMK155" s="11"/>
      <c r="AML155" s="11"/>
      <c r="AMM155" s="11"/>
      <c r="AMN155" s="11"/>
      <c r="AMO155" s="11"/>
      <c r="AMP155" s="11"/>
      <c r="AMQ155" s="11"/>
      <c r="AMR155" s="11"/>
      <c r="AMS155" s="11"/>
      <c r="AMT155" s="11"/>
      <c r="AMU155" s="11"/>
      <c r="AMV155" s="11"/>
      <c r="AMW155" s="11"/>
      <c r="AMX155" s="11"/>
      <c r="AMY155" s="11"/>
      <c r="AMZ155" s="11"/>
      <c r="ANA155" s="11"/>
      <c r="ANB155" s="11"/>
      <c r="ANC155" s="11"/>
      <c r="AND155" s="11"/>
      <c r="ANE155" s="11"/>
      <c r="ANF155" s="11"/>
      <c r="ANG155" s="11"/>
      <c r="ANH155" s="11"/>
      <c r="ANI155" s="11"/>
      <c r="ANJ155" s="11"/>
      <c r="ANK155" s="11"/>
      <c r="ANL155" s="11"/>
      <c r="ANM155" s="11"/>
      <c r="ANN155" s="11"/>
      <c r="ANO155" s="11"/>
      <c r="ANP155" s="11"/>
      <c r="ANQ155" s="11"/>
      <c r="ANR155" s="11"/>
      <c r="ANS155" s="11"/>
      <c r="ANT155" s="11"/>
      <c r="ANU155" s="11"/>
      <c r="ANV155" s="11"/>
      <c r="ANW155" s="11"/>
      <c r="ANX155" s="11"/>
      <c r="ANY155" s="11"/>
      <c r="ANZ155" s="11"/>
      <c r="AOA155" s="11"/>
      <c r="AOB155" s="11"/>
      <c r="AOC155" s="11"/>
      <c r="AOD155" s="11"/>
      <c r="AOE155" s="11"/>
      <c r="AOF155" s="11"/>
      <c r="AOG155" s="11"/>
      <c r="AOH155" s="11"/>
      <c r="AOI155" s="11"/>
      <c r="AOJ155" s="11"/>
      <c r="AOK155" s="11"/>
      <c r="AOL155" s="11"/>
      <c r="AOM155" s="11"/>
      <c r="AON155" s="11"/>
      <c r="AOO155" s="11"/>
      <c r="AOP155" s="11"/>
      <c r="AOQ155" s="11"/>
      <c r="AOR155" s="11"/>
      <c r="AOS155" s="11"/>
      <c r="AOT155" s="11"/>
      <c r="AOU155" s="11"/>
      <c r="AOV155" s="11"/>
      <c r="AOW155" s="11"/>
      <c r="AOX155" s="11"/>
      <c r="AOY155" s="11"/>
      <c r="AOZ155" s="11"/>
      <c r="APA155" s="11"/>
      <c r="APB155" s="11"/>
      <c r="APC155" s="11"/>
      <c r="APD155" s="11"/>
      <c r="APE155" s="11"/>
      <c r="APF155" s="11"/>
      <c r="APG155" s="11"/>
      <c r="APH155" s="11"/>
      <c r="API155" s="11"/>
      <c r="APJ155" s="11"/>
      <c r="APK155" s="11"/>
      <c r="APL155" s="11"/>
      <c r="APM155" s="11"/>
      <c r="APN155" s="11"/>
      <c r="APO155" s="11"/>
      <c r="APP155" s="11"/>
      <c r="APQ155" s="11"/>
      <c r="APR155" s="11"/>
      <c r="APS155" s="11"/>
      <c r="APT155" s="11"/>
      <c r="APU155" s="11"/>
      <c r="APV155" s="11"/>
      <c r="APW155" s="11"/>
      <c r="APX155" s="11"/>
      <c r="APY155" s="11"/>
      <c r="APZ155" s="11"/>
      <c r="AQA155" s="11"/>
      <c r="AQB155" s="11"/>
      <c r="AQC155" s="11"/>
      <c r="AQD155" s="11"/>
      <c r="AQE155" s="11"/>
      <c r="AQF155" s="11"/>
      <c r="AQG155" s="11"/>
      <c r="AQH155" s="11"/>
      <c r="AQI155" s="11"/>
      <c r="AQJ155" s="11"/>
      <c r="AQK155" s="11"/>
      <c r="AQL155" s="11"/>
      <c r="AQM155" s="11"/>
      <c r="AQN155" s="11"/>
      <c r="AQO155" s="11"/>
      <c r="AQP155" s="11"/>
      <c r="AQQ155" s="11"/>
      <c r="AQR155" s="11"/>
      <c r="AQS155" s="11"/>
      <c r="AQT155" s="11"/>
      <c r="AQU155" s="11"/>
      <c r="AQV155" s="11"/>
      <c r="AQW155" s="11"/>
      <c r="AQX155" s="11"/>
      <c r="AQY155" s="11"/>
      <c r="AQZ155" s="11"/>
      <c r="ARA155" s="11"/>
      <c r="ARB155" s="11"/>
      <c r="ARC155" s="11"/>
      <c r="ARD155" s="11"/>
      <c r="ARE155" s="11"/>
      <c r="ARF155" s="11"/>
      <c r="ARG155" s="11"/>
      <c r="ARH155" s="11"/>
      <c r="ARI155" s="11"/>
      <c r="ARJ155" s="11"/>
      <c r="ARK155" s="11"/>
      <c r="ARL155" s="11"/>
      <c r="ARM155" s="11"/>
      <c r="ARN155" s="11"/>
      <c r="ARO155" s="11"/>
      <c r="ARP155" s="11"/>
      <c r="ARQ155" s="11"/>
      <c r="ARR155" s="11"/>
      <c r="ARS155" s="11"/>
      <c r="ART155" s="11"/>
      <c r="ARU155" s="11"/>
      <c r="ARV155" s="11"/>
      <c r="ARW155" s="11"/>
      <c r="ARX155" s="11"/>
      <c r="ARY155" s="11"/>
      <c r="ARZ155" s="11"/>
      <c r="ASA155" s="11"/>
      <c r="ASB155" s="11"/>
      <c r="ASC155" s="11"/>
      <c r="ASD155" s="11"/>
      <c r="ASE155" s="11"/>
      <c r="ASF155" s="11"/>
      <c r="ASG155" s="11"/>
      <c r="ASH155" s="11"/>
      <c r="ASI155" s="11"/>
      <c r="ASJ155" s="11"/>
      <c r="ASK155" s="11"/>
      <c r="ASL155" s="11"/>
      <c r="ASM155" s="11"/>
      <c r="ASN155" s="11"/>
      <c r="ASO155" s="11"/>
      <c r="ASP155" s="11"/>
      <c r="ASQ155" s="11"/>
      <c r="ASR155" s="11"/>
      <c r="ASS155" s="11"/>
      <c r="AST155" s="11"/>
      <c r="ASU155" s="11"/>
      <c r="ASV155" s="11"/>
      <c r="ASW155" s="11"/>
      <c r="ASX155" s="11"/>
      <c r="ASY155" s="11"/>
      <c r="ASZ155" s="11"/>
      <c r="ATA155" s="11"/>
      <c r="ATB155" s="11"/>
      <c r="ATC155" s="11"/>
      <c r="ATD155" s="11"/>
      <c r="ATE155" s="11"/>
      <c r="ATF155" s="11"/>
      <c r="ATG155" s="11"/>
      <c r="ATH155" s="11"/>
      <c r="ATI155" s="11"/>
      <c r="ATJ155" s="11"/>
      <c r="ATK155" s="11"/>
      <c r="ATL155" s="11"/>
      <c r="ATM155" s="11"/>
      <c r="ATN155" s="11"/>
      <c r="ATO155" s="11"/>
      <c r="ATP155" s="11"/>
      <c r="ATQ155" s="11"/>
      <c r="ATR155" s="11"/>
      <c r="ATS155" s="11"/>
      <c r="ATT155" s="11"/>
      <c r="ATU155" s="11"/>
      <c r="ATV155" s="11"/>
      <c r="ATW155" s="11"/>
      <c r="ATX155" s="11"/>
      <c r="ATY155" s="11"/>
      <c r="ATZ155" s="11"/>
      <c r="AUA155" s="11"/>
      <c r="AUB155" s="11"/>
      <c r="AUC155" s="11"/>
      <c r="AUD155" s="11"/>
      <c r="AUE155" s="11"/>
      <c r="AUF155" s="11"/>
      <c r="AUG155" s="11"/>
      <c r="AUH155" s="11"/>
      <c r="AUI155" s="11"/>
      <c r="AUJ155" s="11"/>
      <c r="AUK155" s="11"/>
      <c r="AUL155" s="11"/>
      <c r="AUM155" s="11"/>
      <c r="AUN155" s="11"/>
      <c r="AUO155" s="11"/>
      <c r="AUP155" s="11"/>
      <c r="AUQ155" s="11"/>
      <c r="AUR155" s="11"/>
      <c r="AUS155" s="11"/>
      <c r="AUT155" s="11"/>
      <c r="AUU155" s="11"/>
      <c r="AUV155" s="11"/>
      <c r="AUW155" s="11"/>
      <c r="AUX155" s="11"/>
      <c r="AUY155" s="11"/>
      <c r="AUZ155" s="11"/>
      <c r="AVA155" s="11"/>
      <c r="AVB155" s="11"/>
      <c r="AVC155" s="11"/>
      <c r="AVD155" s="11"/>
      <c r="AVE155" s="11"/>
      <c r="AVF155" s="11"/>
      <c r="AVG155" s="11"/>
      <c r="AVH155" s="11"/>
      <c r="AVI155" s="11"/>
      <c r="AVJ155" s="11"/>
      <c r="AVK155" s="11"/>
      <c r="AVL155" s="11"/>
      <c r="AVM155" s="11"/>
      <c r="AVN155" s="11"/>
      <c r="AVO155" s="11"/>
      <c r="AVP155" s="11"/>
      <c r="AVQ155" s="11"/>
      <c r="AVR155" s="11"/>
      <c r="AVS155" s="11"/>
      <c r="AVT155" s="11"/>
      <c r="AVU155" s="11"/>
      <c r="AVV155" s="11"/>
      <c r="AVW155" s="11"/>
      <c r="AVX155" s="11"/>
      <c r="AVY155" s="11"/>
      <c r="AVZ155" s="11"/>
      <c r="AWA155" s="11"/>
      <c r="AWB155" s="11"/>
      <c r="AWC155" s="11"/>
      <c r="AWD155" s="11"/>
      <c r="AWE155" s="11"/>
      <c r="AWF155" s="11"/>
      <c r="AWG155" s="11"/>
      <c r="AWH155" s="11"/>
      <c r="AWI155" s="11"/>
      <c r="AWJ155" s="11"/>
      <c r="AWK155" s="11"/>
      <c r="AWL155" s="11"/>
      <c r="AWM155" s="11"/>
      <c r="AWN155" s="11"/>
      <c r="AWO155" s="11"/>
      <c r="AWP155" s="11"/>
      <c r="AWQ155" s="11"/>
      <c r="AWR155" s="11"/>
      <c r="AWS155" s="11"/>
      <c r="AWT155" s="11"/>
      <c r="AWU155" s="11"/>
      <c r="AWV155" s="11"/>
      <c r="AWW155" s="11"/>
      <c r="AWX155" s="11"/>
      <c r="AWY155" s="11"/>
      <c r="AWZ155" s="11"/>
      <c r="AXA155" s="11"/>
      <c r="AXB155" s="11"/>
      <c r="AXC155" s="11"/>
      <c r="AXD155" s="11"/>
      <c r="AXE155" s="11"/>
      <c r="AXF155" s="11"/>
      <c r="AXG155" s="11"/>
      <c r="AXH155" s="11"/>
      <c r="AXI155" s="11"/>
      <c r="AXJ155" s="11"/>
      <c r="AXK155" s="11"/>
      <c r="AXL155" s="11"/>
      <c r="AXM155" s="11"/>
      <c r="AXN155" s="11"/>
      <c r="AXO155" s="11"/>
      <c r="AXP155" s="11"/>
      <c r="AXQ155" s="11"/>
      <c r="AXR155" s="11"/>
      <c r="AXS155" s="11"/>
      <c r="AXT155" s="11"/>
      <c r="AXU155" s="11"/>
      <c r="AXV155" s="11"/>
      <c r="AXW155" s="11"/>
      <c r="AXX155" s="11"/>
      <c r="AXY155" s="11"/>
      <c r="AXZ155" s="11"/>
      <c r="AYA155" s="11"/>
      <c r="AYB155" s="11"/>
      <c r="AYC155" s="11"/>
      <c r="AYD155" s="11"/>
      <c r="AYE155" s="11"/>
      <c r="AYF155" s="11"/>
      <c r="AYG155" s="11"/>
      <c r="AYH155" s="11"/>
      <c r="AYI155" s="11"/>
      <c r="AYJ155" s="11"/>
      <c r="AYK155" s="11"/>
      <c r="AYL155" s="11"/>
      <c r="AYM155" s="11"/>
      <c r="AYN155" s="11"/>
      <c r="AYO155" s="11"/>
      <c r="AYP155" s="11"/>
      <c r="AYQ155" s="11"/>
      <c r="AYR155" s="11"/>
      <c r="AYS155" s="11"/>
      <c r="AYT155" s="11"/>
      <c r="AYU155" s="11"/>
      <c r="AYV155" s="11"/>
      <c r="AYW155" s="11"/>
      <c r="AYX155" s="11"/>
      <c r="AYY155" s="11"/>
      <c r="AYZ155" s="11"/>
      <c r="AZA155" s="11"/>
      <c r="AZB155" s="11"/>
      <c r="AZC155" s="11"/>
      <c r="AZD155" s="11"/>
      <c r="AZE155" s="11"/>
      <c r="AZF155" s="11"/>
      <c r="AZG155" s="11"/>
      <c r="AZH155" s="11"/>
      <c r="AZI155" s="11"/>
      <c r="AZJ155" s="11"/>
      <c r="AZK155" s="11"/>
      <c r="AZL155" s="11"/>
      <c r="AZM155" s="11"/>
      <c r="AZN155" s="11"/>
      <c r="AZO155" s="11"/>
      <c r="AZP155" s="11"/>
      <c r="AZQ155" s="11"/>
      <c r="AZR155" s="11"/>
      <c r="AZS155" s="11"/>
      <c r="AZT155" s="11"/>
      <c r="AZU155" s="11"/>
      <c r="AZV155" s="11"/>
      <c r="AZW155" s="11"/>
      <c r="AZX155" s="11"/>
      <c r="AZY155" s="11"/>
      <c r="AZZ155" s="11"/>
      <c r="BAA155" s="11"/>
      <c r="BAB155" s="11"/>
      <c r="BAC155" s="11"/>
      <c r="BAD155" s="11"/>
      <c r="BAE155" s="11"/>
      <c r="BAF155" s="11"/>
      <c r="BAG155" s="11"/>
      <c r="BAH155" s="11"/>
      <c r="BAI155" s="11"/>
      <c r="BAJ155" s="11"/>
      <c r="BAK155" s="11"/>
      <c r="BAL155" s="11"/>
      <c r="BAM155" s="11"/>
      <c r="BAN155" s="11"/>
      <c r="BAO155" s="11"/>
      <c r="BAP155" s="11"/>
      <c r="BAQ155" s="11"/>
      <c r="BAR155" s="11"/>
      <c r="BAS155" s="11"/>
      <c r="BAT155" s="11"/>
      <c r="BAU155" s="11"/>
      <c r="BAV155" s="11"/>
      <c r="BAW155" s="11"/>
      <c r="BAX155" s="11"/>
      <c r="BAY155" s="11"/>
      <c r="BAZ155" s="11"/>
      <c r="BBA155" s="11"/>
      <c r="BBB155" s="11"/>
      <c r="BBC155" s="11"/>
      <c r="BBD155" s="11"/>
      <c r="BBE155" s="11"/>
      <c r="BBF155" s="11"/>
      <c r="BBG155" s="11"/>
      <c r="BBH155" s="11"/>
      <c r="BBI155" s="11"/>
      <c r="BBJ155" s="11"/>
      <c r="BBK155" s="11"/>
      <c r="BBL155" s="11"/>
      <c r="BBM155" s="11"/>
      <c r="BBN155" s="11"/>
      <c r="BBO155" s="11"/>
      <c r="BBP155" s="11"/>
      <c r="BBQ155" s="11"/>
      <c r="BBR155" s="11"/>
      <c r="BBS155" s="11"/>
      <c r="BBT155" s="11"/>
      <c r="BBU155" s="11"/>
      <c r="BBV155" s="11"/>
      <c r="BBW155" s="11"/>
      <c r="BBX155" s="11"/>
      <c r="BBY155" s="11"/>
      <c r="BBZ155" s="11"/>
      <c r="BCA155" s="11"/>
      <c r="BCB155" s="11"/>
      <c r="BCC155" s="11"/>
      <c r="BCD155" s="11"/>
      <c r="BCE155" s="11"/>
      <c r="BCF155" s="11"/>
      <c r="BCG155" s="11"/>
      <c r="BCH155" s="11"/>
      <c r="BCI155" s="11"/>
      <c r="BCJ155" s="11"/>
      <c r="BCK155" s="11"/>
      <c r="BCL155" s="11"/>
      <c r="BCM155" s="11"/>
      <c r="BCN155" s="11"/>
      <c r="BCO155" s="11"/>
      <c r="BCP155" s="11"/>
      <c r="BCQ155" s="11"/>
      <c r="BCR155" s="11"/>
      <c r="BCS155" s="11"/>
      <c r="BCT155" s="11"/>
      <c r="BCU155" s="11"/>
      <c r="BCV155" s="11"/>
      <c r="BCW155" s="11"/>
      <c r="BCX155" s="11"/>
      <c r="BCY155" s="11"/>
      <c r="BCZ155" s="11"/>
      <c r="BDA155" s="11"/>
      <c r="BDB155" s="11"/>
      <c r="BDC155" s="11"/>
      <c r="BDD155" s="11"/>
      <c r="BDE155" s="11"/>
      <c r="BDF155" s="11"/>
      <c r="BDG155" s="11"/>
      <c r="BDH155" s="11"/>
      <c r="BDI155" s="11"/>
      <c r="BDJ155" s="11"/>
      <c r="BDK155" s="11"/>
      <c r="BDL155" s="11"/>
      <c r="BDM155" s="11"/>
      <c r="BDN155" s="11"/>
      <c r="BDO155" s="11"/>
      <c r="BDP155" s="11"/>
      <c r="BDQ155" s="11"/>
      <c r="BDR155" s="11"/>
      <c r="BDS155" s="11"/>
      <c r="BDT155" s="11"/>
      <c r="BDU155" s="11"/>
      <c r="BDV155" s="11"/>
      <c r="BDW155" s="11"/>
      <c r="BDX155" s="11"/>
      <c r="BDY155" s="11"/>
      <c r="BDZ155" s="11"/>
      <c r="BEA155" s="11"/>
      <c r="BEB155" s="11"/>
      <c r="BEC155" s="11"/>
      <c r="BED155" s="11"/>
      <c r="BEE155" s="11"/>
      <c r="BEF155" s="11"/>
      <c r="BEG155" s="11"/>
      <c r="BEH155" s="11"/>
      <c r="BEI155" s="11"/>
      <c r="BEJ155" s="11"/>
      <c r="BEK155" s="11"/>
      <c r="BEL155" s="11"/>
      <c r="BEM155" s="11"/>
      <c r="BEN155" s="11"/>
      <c r="BEO155" s="11"/>
      <c r="BEP155" s="11"/>
      <c r="BEQ155" s="11"/>
      <c r="BER155" s="11"/>
      <c r="BES155" s="11"/>
      <c r="BET155" s="11"/>
      <c r="BEU155" s="11"/>
      <c r="BEV155" s="11"/>
      <c r="BEW155" s="11"/>
      <c r="BEX155" s="11"/>
      <c r="BEY155" s="11"/>
      <c r="BEZ155" s="11"/>
      <c r="BFA155" s="11"/>
      <c r="BFB155" s="11"/>
      <c r="BFC155" s="11"/>
      <c r="BFD155" s="11"/>
      <c r="BFE155" s="11"/>
      <c r="BFF155" s="11"/>
      <c r="BFG155" s="11"/>
      <c r="BFH155" s="11"/>
      <c r="BFI155" s="11"/>
      <c r="BFJ155" s="11"/>
      <c r="BFK155" s="11"/>
      <c r="BFL155" s="11"/>
      <c r="BFM155" s="11"/>
      <c r="BFN155" s="11"/>
      <c r="BFO155" s="11"/>
      <c r="BFP155" s="11"/>
      <c r="BFQ155" s="11"/>
      <c r="BFR155" s="11"/>
      <c r="BFS155" s="11"/>
      <c r="BFT155" s="11"/>
      <c r="BFU155" s="11"/>
      <c r="BFV155" s="11"/>
      <c r="BFW155" s="11"/>
      <c r="BFX155" s="11"/>
      <c r="BFY155" s="11"/>
      <c r="BFZ155" s="11"/>
      <c r="BGA155" s="11"/>
      <c r="BGB155" s="11"/>
      <c r="BGC155" s="11"/>
      <c r="BGD155" s="11"/>
      <c r="BGE155" s="11"/>
      <c r="BGF155" s="11"/>
      <c r="BGG155" s="11"/>
      <c r="BGH155" s="11"/>
      <c r="BGI155" s="11"/>
      <c r="BGJ155" s="11"/>
      <c r="BGK155" s="11"/>
      <c r="BGL155" s="11"/>
      <c r="BGM155" s="11"/>
      <c r="BGN155" s="11"/>
      <c r="BGO155" s="11"/>
      <c r="BGP155" s="11"/>
      <c r="BGQ155" s="11"/>
      <c r="BGR155" s="11"/>
      <c r="BGS155" s="11"/>
      <c r="BGT155" s="11"/>
      <c r="BGU155" s="11"/>
      <c r="BGV155" s="11"/>
      <c r="BGW155" s="11"/>
      <c r="BGX155" s="11"/>
      <c r="BGY155" s="11"/>
      <c r="BGZ155" s="11"/>
      <c r="BHA155" s="11"/>
      <c r="BHB155" s="11"/>
      <c r="BHC155" s="11"/>
      <c r="BHD155" s="11"/>
      <c r="BHE155" s="11"/>
      <c r="BHF155" s="11"/>
      <c r="BHG155" s="11"/>
      <c r="BHH155" s="11"/>
      <c r="BHI155" s="11"/>
      <c r="BHJ155" s="11"/>
      <c r="BHK155" s="11"/>
      <c r="BHL155" s="11"/>
      <c r="BHM155" s="11"/>
      <c r="BHN155" s="11"/>
      <c r="BHO155" s="11"/>
      <c r="BHP155" s="11"/>
      <c r="BHQ155" s="11"/>
      <c r="BHR155" s="11"/>
      <c r="BHS155" s="11"/>
      <c r="BHT155" s="11"/>
      <c r="BHU155" s="11"/>
      <c r="BHV155" s="11"/>
      <c r="BHW155" s="11"/>
      <c r="BHX155" s="11"/>
      <c r="BHY155" s="11"/>
      <c r="BHZ155" s="11"/>
      <c r="BIA155" s="11"/>
      <c r="BIB155" s="11"/>
      <c r="BIC155" s="11"/>
      <c r="BID155" s="11"/>
      <c r="BIE155" s="11"/>
      <c r="BIF155" s="11"/>
      <c r="BIG155" s="11"/>
      <c r="BIH155" s="11"/>
      <c r="BII155" s="11"/>
      <c r="BIJ155" s="11"/>
      <c r="BIK155" s="11"/>
      <c r="BIL155" s="11"/>
      <c r="BIM155" s="11"/>
      <c r="BIN155" s="11"/>
      <c r="BIO155" s="11"/>
      <c r="BIP155" s="11"/>
      <c r="BIQ155" s="11"/>
      <c r="BIR155" s="11"/>
      <c r="BIS155" s="11"/>
      <c r="BIT155" s="11"/>
      <c r="BIU155" s="11"/>
      <c r="BIV155" s="11"/>
      <c r="BIW155" s="11"/>
      <c r="BIX155" s="11"/>
      <c r="BIY155" s="11"/>
      <c r="BIZ155" s="11"/>
      <c r="BJA155" s="11"/>
      <c r="BJB155" s="11"/>
      <c r="BJC155" s="11"/>
      <c r="BJD155" s="11"/>
      <c r="BJE155" s="11"/>
      <c r="BJF155" s="11"/>
      <c r="BJG155" s="11"/>
      <c r="BJH155" s="11"/>
      <c r="BJI155" s="11"/>
      <c r="BJJ155" s="11"/>
      <c r="BJK155" s="11"/>
      <c r="BJL155" s="11"/>
      <c r="BJM155" s="11"/>
      <c r="BJN155" s="11"/>
      <c r="BJO155" s="11"/>
      <c r="BJP155" s="11"/>
      <c r="BJQ155" s="11"/>
      <c r="BJR155" s="11"/>
      <c r="BJS155" s="11"/>
      <c r="BJT155" s="11"/>
      <c r="BJU155" s="11"/>
      <c r="BJV155" s="11"/>
      <c r="BJW155" s="11"/>
      <c r="BJX155" s="11"/>
      <c r="BJY155" s="11"/>
      <c r="BJZ155" s="11"/>
      <c r="BKA155" s="11"/>
      <c r="BKB155" s="11"/>
      <c r="BKC155" s="11"/>
      <c r="BKD155" s="11"/>
      <c r="BKE155" s="11"/>
      <c r="BKF155" s="11"/>
      <c r="BKG155" s="11"/>
      <c r="BKH155" s="11"/>
      <c r="BKI155" s="11"/>
      <c r="BKJ155" s="11"/>
      <c r="BKK155" s="11"/>
      <c r="BKL155" s="11"/>
      <c r="BKM155" s="11"/>
      <c r="BKN155" s="11"/>
      <c r="BKO155" s="11"/>
      <c r="BKP155" s="11"/>
      <c r="BKQ155" s="11"/>
      <c r="BKR155" s="11"/>
      <c r="BKS155" s="11"/>
      <c r="BKT155" s="11"/>
      <c r="BKU155" s="11"/>
      <c r="BKV155" s="11"/>
      <c r="BKW155" s="11"/>
      <c r="BKX155" s="11"/>
      <c r="BKY155" s="11"/>
      <c r="BKZ155" s="11"/>
      <c r="BLA155" s="11"/>
      <c r="BLB155" s="11"/>
      <c r="BLC155" s="11"/>
      <c r="BLD155" s="11"/>
      <c r="BLE155" s="11"/>
      <c r="BLF155" s="11"/>
      <c r="BLG155" s="11"/>
      <c r="BLH155" s="11"/>
      <c r="BLI155" s="11"/>
      <c r="BLJ155" s="11"/>
      <c r="BLK155" s="11"/>
      <c r="BLL155" s="11"/>
      <c r="BLM155" s="11"/>
      <c r="BLN155" s="11"/>
      <c r="BLO155" s="11"/>
      <c r="BLP155" s="11"/>
      <c r="BLQ155" s="11"/>
      <c r="BLR155" s="11"/>
      <c r="BLS155" s="11"/>
      <c r="BLT155" s="11"/>
      <c r="BLU155" s="11"/>
      <c r="BLV155" s="11"/>
      <c r="BLW155" s="11"/>
      <c r="BLX155" s="11"/>
      <c r="BLY155" s="11"/>
      <c r="BLZ155" s="11"/>
      <c r="BMA155" s="11"/>
      <c r="BMB155" s="11"/>
      <c r="BMC155" s="11"/>
      <c r="BMD155" s="11"/>
      <c r="BME155" s="11"/>
      <c r="BMF155" s="11"/>
      <c r="BMG155" s="11"/>
      <c r="BMH155" s="11"/>
      <c r="BMI155" s="11"/>
      <c r="BMJ155" s="11"/>
      <c r="BMK155" s="11"/>
      <c r="BML155" s="11"/>
      <c r="BMM155" s="11"/>
      <c r="BMN155" s="11"/>
      <c r="BMO155" s="11"/>
      <c r="BMP155" s="11"/>
      <c r="BMQ155" s="11"/>
      <c r="BMR155" s="11"/>
      <c r="BMS155" s="11"/>
      <c r="BMT155" s="11"/>
      <c r="BMU155" s="11"/>
      <c r="BMV155" s="11"/>
      <c r="BMW155" s="11"/>
      <c r="BMX155" s="11"/>
      <c r="BMY155" s="11"/>
      <c r="BMZ155" s="11"/>
      <c r="BNA155" s="11"/>
      <c r="BNB155" s="11"/>
      <c r="BNC155" s="11"/>
      <c r="BND155" s="11"/>
      <c r="BNE155" s="11"/>
      <c r="BNF155" s="11"/>
      <c r="BNG155" s="11"/>
      <c r="BNH155" s="11"/>
      <c r="BNI155" s="11"/>
      <c r="BNJ155" s="11"/>
      <c r="BNK155" s="11"/>
      <c r="BNL155" s="11"/>
      <c r="BNM155" s="11"/>
      <c r="BNN155" s="11"/>
      <c r="BNO155" s="11"/>
      <c r="BNP155" s="11"/>
      <c r="BNQ155" s="11"/>
      <c r="BNR155" s="11"/>
      <c r="BNS155" s="11"/>
      <c r="BNT155" s="11"/>
      <c r="BNU155" s="11"/>
      <c r="BNV155" s="11"/>
      <c r="BNW155" s="11"/>
      <c r="BNX155" s="11"/>
      <c r="BNY155" s="11"/>
      <c r="BNZ155" s="11"/>
      <c r="BOA155" s="11"/>
      <c r="BOB155" s="11"/>
      <c r="BOC155" s="11"/>
      <c r="BOD155" s="11"/>
      <c r="BOE155" s="11"/>
      <c r="BOF155" s="11"/>
      <c r="BOG155" s="11"/>
      <c r="BOH155" s="11"/>
      <c r="BOI155" s="11"/>
      <c r="BOJ155" s="11"/>
      <c r="BOK155" s="11"/>
      <c r="BOL155" s="11"/>
      <c r="BOM155" s="11"/>
      <c r="BON155" s="11"/>
      <c r="BOO155" s="11"/>
      <c r="BOP155" s="11"/>
      <c r="BOQ155" s="11"/>
      <c r="BOR155" s="11"/>
      <c r="BOS155" s="11"/>
      <c r="BOT155" s="11"/>
      <c r="BOU155" s="11"/>
      <c r="BOV155" s="11"/>
      <c r="BOW155" s="11"/>
      <c r="BOX155" s="11"/>
      <c r="BOY155" s="11"/>
      <c r="BOZ155" s="11"/>
      <c r="BPA155" s="11"/>
      <c r="BPB155" s="11"/>
      <c r="BPC155" s="11"/>
      <c r="BPD155" s="11"/>
      <c r="BPE155" s="11"/>
      <c r="BPF155" s="11"/>
      <c r="BPG155" s="11"/>
      <c r="BPH155" s="11"/>
      <c r="BPI155" s="11"/>
      <c r="BPJ155" s="11"/>
      <c r="BPK155" s="11"/>
    </row>
    <row r="156" spans="1:1779" x14ac:dyDescent="0.25">
      <c r="A156" s="8"/>
      <c r="B156" s="9"/>
      <c r="C156" s="7"/>
      <c r="D156" s="30"/>
      <c r="E156" s="5"/>
      <c r="M156" s="5"/>
      <c r="P156" s="9"/>
    </row>
    <row r="157" spans="1:1779" x14ac:dyDescent="0.25">
      <c r="A157" s="8"/>
      <c r="B157" s="9"/>
      <c r="C157" s="7"/>
      <c r="D157" s="30"/>
      <c r="E157" s="5"/>
      <c r="M157" s="5"/>
      <c r="P157" s="9"/>
    </row>
    <row r="158" spans="1:1779" x14ac:dyDescent="0.25">
      <c r="A158" s="8"/>
      <c r="B158" s="9"/>
      <c r="C158" s="7"/>
      <c r="D158" s="30"/>
      <c r="E158" s="5"/>
      <c r="M158" s="5"/>
      <c r="P158" s="9"/>
    </row>
    <row r="159" spans="1:1779" x14ac:dyDescent="0.25">
      <c r="A159" s="8"/>
      <c r="B159" s="9"/>
      <c r="C159" s="7"/>
      <c r="D159" s="30"/>
      <c r="E159" s="5"/>
      <c r="M159" s="5"/>
      <c r="P159" s="9"/>
    </row>
    <row r="160" spans="1:1779" x14ac:dyDescent="0.25">
      <c r="A160" s="8"/>
      <c r="B160" s="9"/>
      <c r="C160" s="7"/>
      <c r="D160" s="30"/>
      <c r="E160" s="5"/>
      <c r="M160" s="5"/>
      <c r="P160" s="9"/>
    </row>
    <row r="161" spans="1:16" x14ac:dyDescent="0.25">
      <c r="A161" s="8"/>
      <c r="B161" s="9"/>
      <c r="C161" s="7"/>
      <c r="D161" s="30"/>
      <c r="E161" s="5"/>
      <c r="M161" s="5"/>
      <c r="P161" s="9"/>
    </row>
    <row r="162" spans="1:16" x14ac:dyDescent="0.25">
      <c r="A162" s="8"/>
      <c r="B162" s="9"/>
      <c r="C162" s="7"/>
      <c r="D162" s="30"/>
      <c r="E162" s="5"/>
      <c r="M162" s="5"/>
      <c r="P162" s="9"/>
    </row>
    <row r="163" spans="1:16" x14ac:dyDescent="0.25">
      <c r="A163" s="8"/>
      <c r="B163" s="9"/>
      <c r="C163" s="7"/>
      <c r="D163" s="30"/>
      <c r="E163" s="5"/>
      <c r="M163" s="5"/>
      <c r="P163" s="9"/>
    </row>
    <row r="164" spans="1:16" x14ac:dyDescent="0.25">
      <c r="A164" s="8"/>
      <c r="B164" s="9"/>
      <c r="C164" s="7"/>
      <c r="D164" s="30"/>
      <c r="E164" s="5"/>
      <c r="M164" s="5"/>
      <c r="P164" s="9"/>
    </row>
    <row r="165" spans="1:16" x14ac:dyDescent="0.25">
      <c r="A165" s="8"/>
      <c r="B165" s="9"/>
      <c r="C165" s="7"/>
      <c r="D165" s="30"/>
      <c r="E165" s="5"/>
      <c r="M165" s="5"/>
      <c r="P165" s="9"/>
    </row>
    <row r="166" spans="1:16" x14ac:dyDescent="0.25">
      <c r="A166" s="8"/>
      <c r="B166" s="9"/>
      <c r="C166" s="7"/>
      <c r="D166" s="30"/>
      <c r="E166" s="5"/>
      <c r="M166" s="5"/>
      <c r="P166" s="9"/>
    </row>
    <row r="167" spans="1:16" x14ac:dyDescent="0.25">
      <c r="A167" s="8"/>
      <c r="B167" s="9"/>
      <c r="C167" s="7"/>
      <c r="D167" s="30"/>
      <c r="E167" s="5"/>
      <c r="M167" s="5"/>
      <c r="P167" s="9"/>
    </row>
    <row r="168" spans="1:16" x14ac:dyDescent="0.25">
      <c r="A168" s="8"/>
      <c r="B168" s="9"/>
      <c r="C168" s="7"/>
      <c r="D168" s="30"/>
      <c r="E168" s="5"/>
      <c r="M168" s="5"/>
      <c r="P168" s="9"/>
    </row>
    <row r="169" spans="1:16" x14ac:dyDescent="0.25">
      <c r="A169" s="8"/>
      <c r="B169" s="9"/>
      <c r="C169" s="7"/>
      <c r="D169" s="30"/>
      <c r="E169" s="5"/>
      <c r="M169" s="5"/>
      <c r="P169" s="9"/>
    </row>
    <row r="170" spans="1:16" x14ac:dyDescent="0.25">
      <c r="A170" s="8"/>
      <c r="B170" s="9"/>
      <c r="C170" s="7"/>
      <c r="D170" s="30"/>
      <c r="E170" s="5"/>
      <c r="M170" s="5"/>
      <c r="P170" s="9"/>
    </row>
    <row r="171" spans="1:16" x14ac:dyDescent="0.25">
      <c r="A171" s="8"/>
      <c r="B171" s="9"/>
      <c r="C171" s="7"/>
      <c r="D171" s="30"/>
      <c r="E171" s="5"/>
      <c r="M171" s="5"/>
      <c r="P171" s="9"/>
    </row>
    <row r="172" spans="1:16" x14ac:dyDescent="0.25">
      <c r="A172" s="8"/>
      <c r="B172" s="9"/>
      <c r="C172" s="7"/>
      <c r="D172" s="30"/>
      <c r="E172" s="5"/>
      <c r="M172" s="5"/>
      <c r="P172" s="9"/>
    </row>
    <row r="173" spans="1:16" x14ac:dyDescent="0.25">
      <c r="A173" s="8"/>
      <c r="B173" s="9"/>
      <c r="C173" s="7"/>
      <c r="D173" s="30"/>
      <c r="E173" s="5"/>
      <c r="M173" s="5"/>
      <c r="P173" s="9"/>
    </row>
    <row r="174" spans="1:16" x14ac:dyDescent="0.25">
      <c r="A174" s="8"/>
      <c r="B174" s="9"/>
      <c r="C174" s="7"/>
      <c r="D174" s="30"/>
      <c r="E174" s="5"/>
      <c r="M174" s="5"/>
      <c r="P174" s="9"/>
    </row>
    <row r="175" spans="1:16" x14ac:dyDescent="0.25">
      <c r="A175" s="8"/>
      <c r="B175" s="9"/>
      <c r="C175" s="7"/>
      <c r="D175" s="30"/>
      <c r="E175" s="5"/>
      <c r="M175" s="5"/>
      <c r="P175" s="9"/>
    </row>
    <row r="176" spans="1:16" x14ac:dyDescent="0.25">
      <c r="A176" s="8"/>
      <c r="B176" s="9"/>
      <c r="C176" s="7"/>
      <c r="D176" s="30"/>
      <c r="E176" s="5"/>
      <c r="M176" s="5"/>
      <c r="P176" s="9"/>
    </row>
    <row r="177" spans="1:16" x14ac:dyDescent="0.25">
      <c r="A177" s="8"/>
      <c r="B177" s="9"/>
      <c r="C177" s="7"/>
      <c r="D177" s="30"/>
      <c r="E177" s="5"/>
      <c r="M177" s="5"/>
      <c r="P177" s="9"/>
    </row>
    <row r="178" spans="1:16" x14ac:dyDescent="0.25">
      <c r="A178" s="8"/>
      <c r="B178" s="9"/>
      <c r="C178" s="7"/>
      <c r="D178" s="30"/>
      <c r="E178" s="5"/>
      <c r="M178" s="5"/>
      <c r="P178" s="9"/>
    </row>
    <row r="179" spans="1:16" x14ac:dyDescent="0.25">
      <c r="A179" s="8"/>
      <c r="B179" s="9"/>
      <c r="C179" s="7"/>
      <c r="D179" s="30"/>
      <c r="E179" s="5"/>
      <c r="M179" s="5"/>
      <c r="P179" s="9"/>
    </row>
    <row r="180" spans="1:16" x14ac:dyDescent="0.25">
      <c r="A180" s="8"/>
      <c r="B180" s="9"/>
      <c r="C180" s="7"/>
      <c r="D180" s="30"/>
      <c r="E180" s="5"/>
      <c r="M180" s="5"/>
      <c r="P180" s="9"/>
    </row>
    <row r="181" spans="1:16" x14ac:dyDescent="0.25">
      <c r="A181" s="8"/>
      <c r="B181" s="9"/>
      <c r="C181" s="7"/>
      <c r="D181" s="30"/>
      <c r="E181" s="5"/>
      <c r="M181" s="5"/>
      <c r="P181" s="9"/>
    </row>
    <row r="182" spans="1:16" x14ac:dyDescent="0.25">
      <c r="A182" s="8"/>
      <c r="B182" s="9"/>
      <c r="C182" s="7"/>
      <c r="D182" s="30"/>
      <c r="E182" s="5"/>
      <c r="M182" s="5"/>
      <c r="P182" s="9"/>
    </row>
    <row r="183" spans="1:16" x14ac:dyDescent="0.25">
      <c r="A183" s="8"/>
      <c r="B183" s="9"/>
      <c r="C183" s="7"/>
      <c r="D183" s="30"/>
      <c r="E183" s="5"/>
      <c r="M183" s="5"/>
      <c r="P183" s="9"/>
    </row>
    <row r="184" spans="1:16" x14ac:dyDescent="0.25">
      <c r="A184" s="8"/>
      <c r="B184" s="9"/>
      <c r="C184" s="7"/>
      <c r="D184" s="30"/>
      <c r="E184" s="5"/>
      <c r="M184" s="5"/>
      <c r="P184" s="9"/>
    </row>
    <row r="185" spans="1:16" x14ac:dyDescent="0.25">
      <c r="A185" s="8"/>
      <c r="B185" s="9"/>
      <c r="C185" s="7"/>
      <c r="D185" s="30"/>
      <c r="E185" s="5"/>
      <c r="M185" s="5"/>
      <c r="P185" s="9"/>
    </row>
    <row r="186" spans="1:16" x14ac:dyDescent="0.25">
      <c r="A186" s="8"/>
      <c r="B186" s="9"/>
      <c r="C186" s="7"/>
      <c r="D186" s="30"/>
      <c r="E186" s="5"/>
      <c r="M186" s="5"/>
      <c r="P186" s="9"/>
    </row>
    <row r="187" spans="1:16" x14ac:dyDescent="0.25">
      <c r="A187" s="8"/>
      <c r="B187" s="9"/>
      <c r="C187" s="7"/>
      <c r="D187" s="30"/>
      <c r="E187" s="5"/>
      <c r="M187" s="5"/>
      <c r="P187" s="9"/>
    </row>
    <row r="188" spans="1:16" x14ac:dyDescent="0.25">
      <c r="A188" s="8"/>
      <c r="B188" s="9"/>
      <c r="C188" s="7"/>
      <c r="D188" s="30"/>
      <c r="E188" s="5"/>
      <c r="M188" s="5"/>
      <c r="P188" s="9"/>
    </row>
    <row r="189" spans="1:16" x14ac:dyDescent="0.25">
      <c r="A189" s="8"/>
      <c r="B189" s="9"/>
      <c r="C189" s="7"/>
      <c r="D189" s="30"/>
      <c r="E189" s="5"/>
      <c r="M189" s="5"/>
      <c r="P189" s="9"/>
    </row>
    <row r="190" spans="1:16" x14ac:dyDescent="0.25">
      <c r="A190" s="8"/>
      <c r="B190" s="9"/>
      <c r="C190" s="7"/>
      <c r="D190" s="30"/>
      <c r="E190" s="5"/>
      <c r="M190" s="5"/>
      <c r="P190" s="9"/>
    </row>
    <row r="191" spans="1:16" x14ac:dyDescent="0.25">
      <c r="A191" s="8"/>
      <c r="B191" s="9"/>
      <c r="C191" s="7"/>
      <c r="D191" s="30"/>
      <c r="E191" s="5"/>
      <c r="M191" s="5"/>
      <c r="P191" s="9"/>
    </row>
    <row r="192" spans="1:16" x14ac:dyDescent="0.25">
      <c r="A192" s="8"/>
      <c r="B192" s="9"/>
      <c r="C192" s="7"/>
      <c r="D192" s="30"/>
      <c r="E192" s="5"/>
      <c r="M192" s="5"/>
      <c r="P192" s="9"/>
    </row>
    <row r="193" spans="1:16" x14ac:dyDescent="0.25">
      <c r="A193" s="8"/>
      <c r="B193" s="9"/>
      <c r="C193" s="7"/>
      <c r="D193" s="30"/>
      <c r="E193" s="5"/>
      <c r="M193" s="5"/>
      <c r="P193" s="9"/>
    </row>
    <row r="194" spans="1:16" x14ac:dyDescent="0.25">
      <c r="A194" s="8"/>
      <c r="B194" s="9"/>
      <c r="C194" s="7"/>
      <c r="D194" s="30"/>
      <c r="E194" s="5"/>
      <c r="M194" s="5"/>
      <c r="P194" s="9"/>
    </row>
    <row r="195" spans="1:16" x14ac:dyDescent="0.25">
      <c r="A195" s="8"/>
      <c r="B195" s="9"/>
      <c r="C195" s="7"/>
      <c r="D195" s="30"/>
      <c r="E195" s="5"/>
      <c r="M195" s="5"/>
      <c r="P195" s="9"/>
    </row>
    <row r="196" spans="1:16" x14ac:dyDescent="0.25">
      <c r="A196" s="8"/>
      <c r="B196" s="9"/>
      <c r="C196" s="7"/>
      <c r="D196" s="30"/>
      <c r="E196" s="5"/>
      <c r="M196" s="5"/>
      <c r="P196" s="9"/>
    </row>
    <row r="197" spans="1:16" x14ac:dyDescent="0.25">
      <c r="A197" s="8"/>
      <c r="B197" s="9"/>
      <c r="C197" s="7"/>
      <c r="D197" s="30"/>
      <c r="E197" s="5"/>
      <c r="M197" s="5"/>
      <c r="P197" s="9"/>
    </row>
    <row r="198" spans="1:16" x14ac:dyDescent="0.25">
      <c r="A198" s="8"/>
      <c r="B198" s="9"/>
      <c r="C198" s="7"/>
      <c r="D198" s="30"/>
      <c r="E198" s="5"/>
      <c r="M198" s="5"/>
      <c r="P198" s="9"/>
    </row>
    <row r="199" spans="1:16" x14ac:dyDescent="0.25">
      <c r="A199" s="8"/>
      <c r="B199" s="9"/>
      <c r="C199" s="7"/>
      <c r="D199" s="30"/>
      <c r="E199" s="5"/>
      <c r="M199" s="5"/>
      <c r="P199" s="9"/>
    </row>
    <row r="200" spans="1:16" x14ac:dyDescent="0.25">
      <c r="A200" s="8"/>
      <c r="B200" s="9"/>
      <c r="C200" s="7"/>
      <c r="D200" s="30"/>
      <c r="E200" s="5"/>
      <c r="M200" s="5"/>
      <c r="P200" s="9"/>
    </row>
    <row r="201" spans="1:16" x14ac:dyDescent="0.25">
      <c r="A201" s="8"/>
      <c r="B201" s="9"/>
      <c r="C201" s="7"/>
      <c r="D201" s="30"/>
      <c r="E201" s="5"/>
      <c r="M201" s="5"/>
      <c r="P201" s="9"/>
    </row>
    <row r="202" spans="1:16" x14ac:dyDescent="0.25">
      <c r="A202" s="8"/>
      <c r="B202" s="9"/>
      <c r="C202" s="7"/>
      <c r="D202" s="30"/>
      <c r="E202" s="5"/>
      <c r="M202" s="5"/>
      <c r="P202" s="9"/>
    </row>
    <row r="203" spans="1:16" x14ac:dyDescent="0.25">
      <c r="A203" s="8"/>
      <c r="B203" s="9"/>
      <c r="C203" s="7"/>
      <c r="D203" s="30"/>
      <c r="E203" s="5"/>
      <c r="M203" s="5"/>
      <c r="P203" s="9"/>
    </row>
    <row r="204" spans="1:16" x14ac:dyDescent="0.25">
      <c r="A204" s="8"/>
      <c r="B204" s="9"/>
      <c r="C204" s="7"/>
      <c r="D204" s="30"/>
      <c r="E204" s="5"/>
      <c r="M204" s="5"/>
      <c r="P204" s="9"/>
    </row>
    <row r="205" spans="1:16" x14ac:dyDescent="0.25">
      <c r="A205" s="8"/>
      <c r="B205" s="9"/>
      <c r="C205" s="7"/>
      <c r="D205" s="30"/>
      <c r="E205" s="5"/>
      <c r="M205" s="5"/>
      <c r="P205" s="9"/>
    </row>
    <row r="206" spans="1:16" x14ac:dyDescent="0.25">
      <c r="A206" s="8"/>
      <c r="B206" s="9"/>
      <c r="C206" s="7"/>
      <c r="D206" s="30"/>
      <c r="E206" s="5"/>
      <c r="M206" s="5"/>
      <c r="P206" s="9"/>
    </row>
    <row r="207" spans="1:16" x14ac:dyDescent="0.25">
      <c r="A207" s="8"/>
      <c r="B207" s="9"/>
      <c r="C207" s="7"/>
      <c r="D207" s="30"/>
      <c r="E207" s="5"/>
      <c r="M207" s="5"/>
      <c r="P207" s="9"/>
    </row>
    <row r="208" spans="1:16" x14ac:dyDescent="0.25">
      <c r="A208" s="8"/>
      <c r="B208" s="9"/>
      <c r="C208" s="7"/>
      <c r="D208" s="30"/>
      <c r="E208" s="5"/>
      <c r="M208" s="5"/>
      <c r="P208" s="9"/>
    </row>
    <row r="209" spans="1:16" x14ac:dyDescent="0.25">
      <c r="A209" s="8"/>
      <c r="B209" s="9"/>
      <c r="C209" s="7"/>
      <c r="D209" s="30"/>
      <c r="E209" s="5"/>
      <c r="M209" s="5"/>
      <c r="P209" s="9"/>
    </row>
    <row r="210" spans="1:16" x14ac:dyDescent="0.25">
      <c r="A210" s="8"/>
      <c r="B210" s="9"/>
      <c r="C210" s="7"/>
      <c r="D210" s="30"/>
      <c r="E210" s="5"/>
      <c r="M210" s="5"/>
      <c r="P210" s="9"/>
    </row>
    <row r="211" spans="1:16" x14ac:dyDescent="0.25">
      <c r="A211" s="8"/>
      <c r="B211" s="9"/>
      <c r="C211" s="7"/>
      <c r="D211" s="30"/>
      <c r="E211" s="5"/>
      <c r="M211" s="5"/>
      <c r="P211" s="9"/>
    </row>
    <row r="212" spans="1:16" x14ac:dyDescent="0.25">
      <c r="A212" s="8"/>
      <c r="B212" s="9"/>
      <c r="C212" s="7"/>
      <c r="D212" s="30"/>
      <c r="E212" s="5"/>
      <c r="M212" s="5"/>
      <c r="P212" s="9"/>
    </row>
    <row r="213" spans="1:16" x14ac:dyDescent="0.25">
      <c r="A213" s="8"/>
      <c r="B213" s="9"/>
      <c r="C213" s="7"/>
      <c r="D213" s="30"/>
      <c r="E213" s="5"/>
      <c r="M213" s="5"/>
      <c r="P213" s="9"/>
    </row>
    <row r="214" spans="1:16" x14ac:dyDescent="0.25">
      <c r="A214" s="8"/>
      <c r="B214" s="9"/>
      <c r="C214" s="7"/>
      <c r="D214" s="30"/>
      <c r="E214" s="5"/>
      <c r="M214" s="5"/>
      <c r="P214" s="9"/>
    </row>
    <row r="215" spans="1:16" x14ac:dyDescent="0.25">
      <c r="A215" s="8"/>
      <c r="B215" s="9"/>
      <c r="C215" s="7"/>
      <c r="D215" s="30"/>
      <c r="E215" s="5"/>
      <c r="M215" s="5"/>
      <c r="P215" s="9"/>
    </row>
    <row r="216" spans="1:16" x14ac:dyDescent="0.25">
      <c r="A216" s="8"/>
      <c r="B216" s="9"/>
      <c r="C216" s="7"/>
      <c r="D216" s="30"/>
      <c r="E216" s="5"/>
      <c r="M216" s="5"/>
      <c r="P216" s="9"/>
    </row>
    <row r="217" spans="1:16" x14ac:dyDescent="0.25">
      <c r="A217" s="8"/>
      <c r="B217" s="9"/>
      <c r="C217" s="7"/>
      <c r="D217" s="30"/>
      <c r="E217" s="5"/>
      <c r="M217" s="5"/>
      <c r="P217" s="9"/>
    </row>
    <row r="218" spans="1:16" x14ac:dyDescent="0.25">
      <c r="A218" s="8"/>
      <c r="B218" s="9"/>
      <c r="C218" s="7"/>
      <c r="D218" s="30"/>
      <c r="E218" s="5"/>
      <c r="M218" s="5"/>
      <c r="P218" s="9"/>
    </row>
    <row r="219" spans="1:16" x14ac:dyDescent="0.25">
      <c r="A219" s="8"/>
      <c r="B219" s="9"/>
      <c r="C219" s="7"/>
      <c r="D219" s="30"/>
      <c r="E219" s="5"/>
      <c r="M219" s="5"/>
      <c r="P219" s="9"/>
    </row>
    <row r="220" spans="1:16" x14ac:dyDescent="0.25">
      <c r="A220" s="8"/>
      <c r="B220" s="9"/>
      <c r="C220" s="7"/>
      <c r="D220" s="30"/>
      <c r="E220" s="5"/>
      <c r="M220" s="5"/>
      <c r="P220" s="9"/>
    </row>
    <row r="221" spans="1:16" x14ac:dyDescent="0.25">
      <c r="A221" s="8"/>
      <c r="B221" s="9"/>
      <c r="C221" s="7"/>
      <c r="D221" s="30"/>
      <c r="E221" s="5"/>
      <c r="M221" s="5"/>
      <c r="P221" s="9"/>
    </row>
    <row r="222" spans="1:16" x14ac:dyDescent="0.25">
      <c r="A222" s="8"/>
      <c r="B222" s="9"/>
      <c r="C222" s="7"/>
      <c r="D222" s="30"/>
      <c r="E222" s="5"/>
      <c r="M222" s="5"/>
      <c r="P222" s="9"/>
    </row>
    <row r="223" spans="1:16" x14ac:dyDescent="0.25">
      <c r="A223" s="8"/>
      <c r="B223" s="9"/>
      <c r="C223" s="7"/>
      <c r="D223" s="30"/>
      <c r="E223" s="5"/>
      <c r="M223" s="5"/>
      <c r="P223" s="9"/>
    </row>
    <row r="224" spans="1:16" x14ac:dyDescent="0.25">
      <c r="A224" s="8"/>
      <c r="B224" s="9"/>
      <c r="C224" s="7"/>
      <c r="D224" s="30"/>
      <c r="E224" s="5"/>
      <c r="M224" s="5"/>
      <c r="P224" s="9"/>
    </row>
    <row r="225" spans="1:16" x14ac:dyDescent="0.25">
      <c r="A225" s="8"/>
      <c r="B225" s="9"/>
      <c r="C225" s="7"/>
      <c r="D225" s="30"/>
      <c r="E225" s="5"/>
      <c r="M225" s="5"/>
      <c r="P225" s="9"/>
    </row>
    <row r="226" spans="1:16" x14ac:dyDescent="0.25">
      <c r="A226" s="8"/>
      <c r="B226" s="9"/>
      <c r="C226" s="7"/>
      <c r="D226" s="30"/>
      <c r="E226" s="5"/>
      <c r="M226" s="5"/>
      <c r="P226" s="9"/>
    </row>
    <row r="227" spans="1:16" x14ac:dyDescent="0.25">
      <c r="A227" s="8"/>
      <c r="B227" s="9"/>
      <c r="C227" s="7"/>
      <c r="D227" s="30"/>
      <c r="E227" s="5"/>
      <c r="M227" s="5"/>
      <c r="P227" s="9"/>
    </row>
    <row r="228" spans="1:16" x14ac:dyDescent="0.25">
      <c r="A228" s="8"/>
      <c r="B228" s="9"/>
      <c r="C228" s="7"/>
      <c r="D228" s="30"/>
      <c r="E228" s="5"/>
      <c r="M228" s="5"/>
      <c r="P228" s="9"/>
    </row>
    <row r="229" spans="1:16" x14ac:dyDescent="0.25">
      <c r="A229" s="8"/>
      <c r="B229" s="9"/>
      <c r="C229" s="7"/>
      <c r="D229" s="30"/>
      <c r="E229" s="5"/>
      <c r="M229" s="5"/>
      <c r="P229" s="9"/>
    </row>
    <row r="230" spans="1:16" x14ac:dyDescent="0.25">
      <c r="A230" s="8"/>
      <c r="B230" s="9"/>
      <c r="C230" s="7"/>
      <c r="D230" s="30"/>
      <c r="E230" s="5"/>
      <c r="M230" s="5"/>
      <c r="P230" s="9"/>
    </row>
    <row r="231" spans="1:16" x14ac:dyDescent="0.25">
      <c r="A231" s="8"/>
      <c r="B231" s="9"/>
      <c r="C231" s="7"/>
      <c r="D231" s="30"/>
      <c r="E231" s="5"/>
      <c r="M231" s="5"/>
      <c r="P231" s="9"/>
    </row>
    <row r="232" spans="1:16" x14ac:dyDescent="0.25">
      <c r="A232" s="8"/>
      <c r="B232" s="9"/>
      <c r="C232" s="7"/>
      <c r="D232" s="30"/>
      <c r="E232" s="5"/>
      <c r="M232" s="5"/>
      <c r="P232" s="9"/>
    </row>
    <row r="233" spans="1:16" x14ac:dyDescent="0.25">
      <c r="A233" s="8"/>
      <c r="B233" s="9"/>
      <c r="C233" s="7"/>
      <c r="D233" s="30"/>
      <c r="E233" s="5"/>
      <c r="M233" s="5"/>
      <c r="P233" s="9"/>
    </row>
    <row r="234" spans="1:16" x14ac:dyDescent="0.25">
      <c r="A234" s="8"/>
      <c r="B234" s="9"/>
      <c r="C234" s="7"/>
      <c r="D234" s="30"/>
      <c r="E234" s="5"/>
      <c r="M234" s="5"/>
      <c r="P234" s="9"/>
    </row>
    <row r="235" spans="1:16" x14ac:dyDescent="0.25">
      <c r="A235" s="8"/>
      <c r="B235" s="9"/>
      <c r="C235" s="7"/>
      <c r="P235" s="9"/>
    </row>
    <row r="236" spans="1:16" x14ac:dyDescent="0.25">
      <c r="A236" s="8"/>
      <c r="B236" s="9"/>
      <c r="C236" s="7"/>
      <c r="P236" s="9"/>
    </row>
  </sheetData>
  <mergeCells count="449">
    <mergeCell ref="L41:L42"/>
    <mergeCell ref="M41:M42"/>
    <mergeCell ref="N41:N42"/>
    <mergeCell ref="O41:O42"/>
    <mergeCell ref="P41:P43"/>
    <mergeCell ref="A44:A46"/>
    <mergeCell ref="B44:B46"/>
    <mergeCell ref="C44:C46"/>
    <mergeCell ref="D44:D46"/>
    <mergeCell ref="E44:E45"/>
    <mergeCell ref="F44:F45"/>
    <mergeCell ref="G44:K44"/>
    <mergeCell ref="L44:L45"/>
    <mergeCell ref="M44:M45"/>
    <mergeCell ref="N44:N45"/>
    <mergeCell ref="O44:O45"/>
    <mergeCell ref="P44:P46"/>
    <mergeCell ref="C85:C87"/>
    <mergeCell ref="F85:K85"/>
    <mergeCell ref="P85:P87"/>
    <mergeCell ref="F86:K86"/>
    <mergeCell ref="F87:K87"/>
    <mergeCell ref="A88:A90"/>
    <mergeCell ref="B88:B90"/>
    <mergeCell ref="C88:C90"/>
    <mergeCell ref="P88:P90"/>
    <mergeCell ref="D88:D90"/>
    <mergeCell ref="E88:E89"/>
    <mergeCell ref="F88:F89"/>
    <mergeCell ref="G88:K88"/>
    <mergeCell ref="L88:L89"/>
    <mergeCell ref="M88:M89"/>
    <mergeCell ref="N88:N89"/>
    <mergeCell ref="O88:O89"/>
    <mergeCell ref="A71:A73"/>
    <mergeCell ref="B71:B73"/>
    <mergeCell ref="C71:C73"/>
    <mergeCell ref="D71:D73"/>
    <mergeCell ref="E71:E72"/>
    <mergeCell ref="F71:F72"/>
    <mergeCell ref="G71:K71"/>
    <mergeCell ref="A63:A65"/>
    <mergeCell ref="B63:B65"/>
    <mergeCell ref="C63:C65"/>
    <mergeCell ref="D63:D65"/>
    <mergeCell ref="E67:E68"/>
    <mergeCell ref="P71:P73"/>
    <mergeCell ref="L71:L72"/>
    <mergeCell ref="F75:F76"/>
    <mergeCell ref="N75:N76"/>
    <mergeCell ref="G63:K63"/>
    <mergeCell ref="F74:K74"/>
    <mergeCell ref="P29:P31"/>
    <mergeCell ref="B7:B9"/>
    <mergeCell ref="D15:D17"/>
    <mergeCell ref="B48:B50"/>
    <mergeCell ref="N29:N30"/>
    <mergeCell ref="P7:P9"/>
    <mergeCell ref="O15:O16"/>
    <mergeCell ref="M24:M25"/>
    <mergeCell ref="N24:N25"/>
    <mergeCell ref="O24:O25"/>
    <mergeCell ref="D48:D50"/>
    <mergeCell ref="C48:C50"/>
    <mergeCell ref="B38:B40"/>
    <mergeCell ref="C38:C40"/>
    <mergeCell ref="F38:K38"/>
    <mergeCell ref="P38:P40"/>
    <mergeCell ref="F39:K39"/>
    <mergeCell ref="F40:K40"/>
    <mergeCell ref="F62:K62"/>
    <mergeCell ref="F57:K57"/>
    <mergeCell ref="F54:K54"/>
    <mergeCell ref="F55:K55"/>
    <mergeCell ref="M67:M68"/>
    <mergeCell ref="F67:F68"/>
    <mergeCell ref="G67:K67"/>
    <mergeCell ref="L67:L68"/>
    <mergeCell ref="F66:K66"/>
    <mergeCell ref="F56:K56"/>
    <mergeCell ref="P82:P84"/>
    <mergeCell ref="N94:N95"/>
    <mergeCell ref="D94:D96"/>
    <mergeCell ref="A94:A96"/>
    <mergeCell ref="P78:P80"/>
    <mergeCell ref="F123:K123"/>
    <mergeCell ref="F82:K82"/>
    <mergeCell ref="F83:K83"/>
    <mergeCell ref="F84:K84"/>
    <mergeCell ref="F91:K91"/>
    <mergeCell ref="F92:K92"/>
    <mergeCell ref="F93:K93"/>
    <mergeCell ref="A79:A80"/>
    <mergeCell ref="A111:A112"/>
    <mergeCell ref="B111:B112"/>
    <mergeCell ref="C111:C112"/>
    <mergeCell ref="D111:D112"/>
    <mergeCell ref="E111:E112"/>
    <mergeCell ref="B91:B93"/>
    <mergeCell ref="C91:C93"/>
    <mergeCell ref="B79:D79"/>
    <mergeCell ref="F79:K79"/>
    <mergeCell ref="A85:A87"/>
    <mergeCell ref="B85:B87"/>
    <mergeCell ref="M116:M117"/>
    <mergeCell ref="L94:L95"/>
    <mergeCell ref="F120:F121"/>
    <mergeCell ref="F113:K113"/>
    <mergeCell ref="G116:K116"/>
    <mergeCell ref="F119:K119"/>
    <mergeCell ref="G120:K120"/>
    <mergeCell ref="F104:K104"/>
    <mergeCell ref="F106:K106"/>
    <mergeCell ref="F111:K112"/>
    <mergeCell ref="G94:K94"/>
    <mergeCell ref="F99:F100"/>
    <mergeCell ref="M108:M109"/>
    <mergeCell ref="F97:K97"/>
    <mergeCell ref="F98:K98"/>
    <mergeCell ref="F94:F95"/>
    <mergeCell ref="L124:L125"/>
    <mergeCell ref="L120:L121"/>
    <mergeCell ref="M51:M52"/>
    <mergeCell ref="L114:L115"/>
    <mergeCell ref="M120:M121"/>
    <mergeCell ref="P120:P122"/>
    <mergeCell ref="O114:O115"/>
    <mergeCell ref="N120:N121"/>
    <mergeCell ref="O120:O121"/>
    <mergeCell ref="N114:N115"/>
    <mergeCell ref="N116:N117"/>
    <mergeCell ref="O116:O117"/>
    <mergeCell ref="P114:P118"/>
    <mergeCell ref="P63:P65"/>
    <mergeCell ref="P94:P96"/>
    <mergeCell ref="O94:O95"/>
    <mergeCell ref="P124:P126"/>
    <mergeCell ref="N124:N125"/>
    <mergeCell ref="O124:O125"/>
    <mergeCell ref="L51:L52"/>
    <mergeCell ref="P67:P69"/>
    <mergeCell ref="M124:M125"/>
    <mergeCell ref="M111:M112"/>
    <mergeCell ref="M114:M115"/>
    <mergeCell ref="P108:P110"/>
    <mergeCell ref="B99:B101"/>
    <mergeCell ref="O111:O112"/>
    <mergeCell ref="L99:L100"/>
    <mergeCell ref="L111:L112"/>
    <mergeCell ref="N111:N112"/>
    <mergeCell ref="A105:P105"/>
    <mergeCell ref="B102:D102"/>
    <mergeCell ref="P102:P104"/>
    <mergeCell ref="A99:A101"/>
    <mergeCell ref="F107:K107"/>
    <mergeCell ref="B108:B110"/>
    <mergeCell ref="C108:C110"/>
    <mergeCell ref="D108:D110"/>
    <mergeCell ref="E108:E109"/>
    <mergeCell ref="F108:F109"/>
    <mergeCell ref="G108:K108"/>
    <mergeCell ref="N108:N109"/>
    <mergeCell ref="O108:O109"/>
    <mergeCell ref="O99:O100"/>
    <mergeCell ref="E120:E121"/>
    <mergeCell ref="B104:D104"/>
    <mergeCell ref="E99:E100"/>
    <mergeCell ref="G99:K99"/>
    <mergeCell ref="F102:K102"/>
    <mergeCell ref="F103:K103"/>
    <mergeCell ref="B80:D80"/>
    <mergeCell ref="B94:B96"/>
    <mergeCell ref="C94:C96"/>
    <mergeCell ref="E94:E95"/>
    <mergeCell ref="C82:C84"/>
    <mergeCell ref="A81:P81"/>
    <mergeCell ref="P91:P93"/>
    <mergeCell ref="A108:A110"/>
    <mergeCell ref="B82:B84"/>
    <mergeCell ref="A82:A84"/>
    <mergeCell ref="M94:M95"/>
    <mergeCell ref="M99:M100"/>
    <mergeCell ref="L116:L117"/>
    <mergeCell ref="P111:P112"/>
    <mergeCell ref="D120:D122"/>
    <mergeCell ref="P99:P101"/>
    <mergeCell ref="N99:N100"/>
    <mergeCell ref="L108:L109"/>
    <mergeCell ref="P48:P50"/>
    <mergeCell ref="N48:N49"/>
    <mergeCell ref="O48:O49"/>
    <mergeCell ref="E51:E52"/>
    <mergeCell ref="D20:D22"/>
    <mergeCell ref="D75:D77"/>
    <mergeCell ref="E75:E76"/>
    <mergeCell ref="N67:N68"/>
    <mergeCell ref="O67:O68"/>
    <mergeCell ref="M75:M76"/>
    <mergeCell ref="O71:O72"/>
    <mergeCell ref="M29:M30"/>
    <mergeCell ref="N20:N21"/>
    <mergeCell ref="O20:O21"/>
    <mergeCell ref="L48:L49"/>
    <mergeCell ref="F51:F52"/>
    <mergeCell ref="F58:K58"/>
    <mergeCell ref="F59:K59"/>
    <mergeCell ref="F60:K60"/>
    <mergeCell ref="F61:K61"/>
    <mergeCell ref="G48:K48"/>
    <mergeCell ref="M71:M72"/>
    <mergeCell ref="N71:N72"/>
    <mergeCell ref="F70:K70"/>
    <mergeCell ref="D24:D26"/>
    <mergeCell ref="E24:E25"/>
    <mergeCell ref="F29:F30"/>
    <mergeCell ref="F18:K18"/>
    <mergeCell ref="F20:F21"/>
    <mergeCell ref="A11:P11"/>
    <mergeCell ref="A24:A26"/>
    <mergeCell ref="G75:K75"/>
    <mergeCell ref="O63:O64"/>
    <mergeCell ref="N63:N64"/>
    <mergeCell ref="E63:E64"/>
    <mergeCell ref="O75:O76"/>
    <mergeCell ref="L75:L76"/>
    <mergeCell ref="P75:P77"/>
    <mergeCell ref="L63:L64"/>
    <mergeCell ref="A75:A77"/>
    <mergeCell ref="C75:C77"/>
    <mergeCell ref="P51:P53"/>
    <mergeCell ref="N51:N52"/>
    <mergeCell ref="O51:O52"/>
    <mergeCell ref="P57:P59"/>
    <mergeCell ref="P60:P62"/>
    <mergeCell ref="M48:M49"/>
    <mergeCell ref="M63:M64"/>
    <mergeCell ref="E48:E49"/>
    <mergeCell ref="F48:F49"/>
    <mergeCell ref="F35:K35"/>
    <mergeCell ref="F36:K36"/>
    <mergeCell ref="F37:K37"/>
    <mergeCell ref="F47:K47"/>
    <mergeCell ref="D41:D43"/>
    <mergeCell ref="E41:E42"/>
    <mergeCell ref="F41:F42"/>
    <mergeCell ref="G41:K41"/>
    <mergeCell ref="G51:K51"/>
    <mergeCell ref="O29:O30"/>
    <mergeCell ref="L15:L16"/>
    <mergeCell ref="L20:L21"/>
    <mergeCell ref="L29:L30"/>
    <mergeCell ref="M20:M21"/>
    <mergeCell ref="N2:P2"/>
    <mergeCell ref="A34:P34"/>
    <mergeCell ref="B32:D32"/>
    <mergeCell ref="B33:D33"/>
    <mergeCell ref="F33:K33"/>
    <mergeCell ref="P32:P33"/>
    <mergeCell ref="F14:K14"/>
    <mergeCell ref="F12:K13"/>
    <mergeCell ref="F7:O7"/>
    <mergeCell ref="A7:A9"/>
    <mergeCell ref="E7:E9"/>
    <mergeCell ref="A32:A33"/>
    <mergeCell ref="A29:A31"/>
    <mergeCell ref="F8:K9"/>
    <mergeCell ref="F10:K10"/>
    <mergeCell ref="B24:B26"/>
    <mergeCell ref="C24:C26"/>
    <mergeCell ref="C15:C17"/>
    <mergeCell ref="P24:P26"/>
    <mergeCell ref="G24:K24"/>
    <mergeCell ref="F24:F25"/>
    <mergeCell ref="L24:L25"/>
    <mergeCell ref="B15:B17"/>
    <mergeCell ref="P35:P37"/>
    <mergeCell ref="N12:N13"/>
    <mergeCell ref="A15:A17"/>
    <mergeCell ref="E15:E16"/>
    <mergeCell ref="F15:F16"/>
    <mergeCell ref="A20:A22"/>
    <mergeCell ref="M15:M16"/>
    <mergeCell ref="B20:B22"/>
    <mergeCell ref="C20:C22"/>
    <mergeCell ref="F27:K27"/>
    <mergeCell ref="F28:K28"/>
    <mergeCell ref="G29:K29"/>
    <mergeCell ref="E29:E30"/>
    <mergeCell ref="E20:E21"/>
    <mergeCell ref="B35:B37"/>
    <mergeCell ref="F19:K19"/>
    <mergeCell ref="G20:K20"/>
    <mergeCell ref="F23:K23"/>
    <mergeCell ref="F32:K32"/>
    <mergeCell ref="B12:B13"/>
    <mergeCell ref="P20:P22"/>
    <mergeCell ref="A3:P3"/>
    <mergeCell ref="A5:P5"/>
    <mergeCell ref="A4:P4"/>
    <mergeCell ref="A12:A13"/>
    <mergeCell ref="C12:C13"/>
    <mergeCell ref="D12:D13"/>
    <mergeCell ref="E12:E13"/>
    <mergeCell ref="C7:C9"/>
    <mergeCell ref="D7:D9"/>
    <mergeCell ref="P12:P13"/>
    <mergeCell ref="N8:N9"/>
    <mergeCell ref="O12:O13"/>
    <mergeCell ref="L8:L9"/>
    <mergeCell ref="L12:L13"/>
    <mergeCell ref="M8:M9"/>
    <mergeCell ref="O8:O9"/>
    <mergeCell ref="P15:P17"/>
    <mergeCell ref="G15:K15"/>
    <mergeCell ref="N15:N16"/>
    <mergeCell ref="M12:M13"/>
    <mergeCell ref="A144:A146"/>
    <mergeCell ref="B144:B146"/>
    <mergeCell ref="C144:C146"/>
    <mergeCell ref="D144:D146"/>
    <mergeCell ref="E144:E145"/>
    <mergeCell ref="A128:A130"/>
    <mergeCell ref="B136:B138"/>
    <mergeCell ref="D128:D130"/>
    <mergeCell ref="E128:E129"/>
    <mergeCell ref="A140:A142"/>
    <mergeCell ref="A132:A134"/>
    <mergeCell ref="B132:B134"/>
    <mergeCell ref="C132:C134"/>
    <mergeCell ref="D132:D134"/>
    <mergeCell ref="E132:E133"/>
    <mergeCell ref="C140:C142"/>
    <mergeCell ref="D140:D142"/>
    <mergeCell ref="A136:A138"/>
    <mergeCell ref="E140:E141"/>
    <mergeCell ref="B128:B130"/>
    <mergeCell ref="C128:C130"/>
    <mergeCell ref="C136:C138"/>
    <mergeCell ref="D136:D138"/>
    <mergeCell ref="E136:E137"/>
    <mergeCell ref="A155:D155"/>
    <mergeCell ref="A154:B154"/>
    <mergeCell ref="A153:D153"/>
    <mergeCell ref="B151:D151"/>
    <mergeCell ref="A150:A151"/>
    <mergeCell ref="A152:P152"/>
    <mergeCell ref="B148:D148"/>
    <mergeCell ref="B150:D150"/>
    <mergeCell ref="B149:D149"/>
    <mergeCell ref="P149:P151"/>
    <mergeCell ref="P147:P148"/>
    <mergeCell ref="B147:D147"/>
    <mergeCell ref="F150:K150"/>
    <mergeCell ref="F151:K151"/>
    <mergeCell ref="F147:K147"/>
    <mergeCell ref="F148:K148"/>
    <mergeCell ref="F149:K149"/>
    <mergeCell ref="N128:N129"/>
    <mergeCell ref="O128:O129"/>
    <mergeCell ref="P128:P130"/>
    <mergeCell ref="O132:O133"/>
    <mergeCell ref="P132:P134"/>
    <mergeCell ref="N132:N133"/>
    <mergeCell ref="P144:P146"/>
    <mergeCell ref="O136:O137"/>
    <mergeCell ref="P136:P138"/>
    <mergeCell ref="P140:P142"/>
    <mergeCell ref="N144:N145"/>
    <mergeCell ref="O140:O141"/>
    <mergeCell ref="N136:N137"/>
    <mergeCell ref="O144:O145"/>
    <mergeCell ref="N140:N141"/>
    <mergeCell ref="L144:L145"/>
    <mergeCell ref="F140:F141"/>
    <mergeCell ref="M128:M129"/>
    <mergeCell ref="M144:M145"/>
    <mergeCell ref="M132:M133"/>
    <mergeCell ref="M136:M137"/>
    <mergeCell ref="M140:M141"/>
    <mergeCell ref="F144:F145"/>
    <mergeCell ref="F128:F129"/>
    <mergeCell ref="L128:L129"/>
    <mergeCell ref="L132:L133"/>
    <mergeCell ref="L136:L137"/>
    <mergeCell ref="L140:L141"/>
    <mergeCell ref="G132:K132"/>
    <mergeCell ref="F135:K135"/>
    <mergeCell ref="F143:K143"/>
    <mergeCell ref="G144:K144"/>
    <mergeCell ref="F131:K131"/>
    <mergeCell ref="G128:K128"/>
    <mergeCell ref="B140:B142"/>
    <mergeCell ref="G136:K136"/>
    <mergeCell ref="F139:K139"/>
    <mergeCell ref="G140:K140"/>
    <mergeCell ref="A124:A126"/>
    <mergeCell ref="B124:B126"/>
    <mergeCell ref="C124:C126"/>
    <mergeCell ref="D124:D126"/>
    <mergeCell ref="E124:E125"/>
    <mergeCell ref="F136:F137"/>
    <mergeCell ref="F132:F133"/>
    <mergeCell ref="F124:F125"/>
    <mergeCell ref="G124:K124"/>
    <mergeCell ref="F127:K127"/>
    <mergeCell ref="A120:A122"/>
    <mergeCell ref="B120:B122"/>
    <mergeCell ref="C120:C122"/>
    <mergeCell ref="A91:A93"/>
    <mergeCell ref="F63:F64"/>
    <mergeCell ref="F116:F117"/>
    <mergeCell ref="A114:A118"/>
    <mergeCell ref="B114:B118"/>
    <mergeCell ref="C114:C118"/>
    <mergeCell ref="D114:D118"/>
    <mergeCell ref="E114:E115"/>
    <mergeCell ref="E116:E117"/>
    <mergeCell ref="F114:F115"/>
    <mergeCell ref="C99:C101"/>
    <mergeCell ref="D99:D101"/>
    <mergeCell ref="B103:D103"/>
    <mergeCell ref="B78:D78"/>
    <mergeCell ref="F78:K78"/>
    <mergeCell ref="F80:K80"/>
    <mergeCell ref="B75:B77"/>
    <mergeCell ref="D67:D69"/>
    <mergeCell ref="C67:C69"/>
    <mergeCell ref="B67:B69"/>
    <mergeCell ref="A67:A69"/>
    <mergeCell ref="A35:A37"/>
    <mergeCell ref="C35:C37"/>
    <mergeCell ref="C29:C31"/>
    <mergeCell ref="D29:D31"/>
    <mergeCell ref="B29:B31"/>
    <mergeCell ref="A51:A53"/>
    <mergeCell ref="A60:A62"/>
    <mergeCell ref="A57:A59"/>
    <mergeCell ref="C60:C62"/>
    <mergeCell ref="A48:A50"/>
    <mergeCell ref="A38:A40"/>
    <mergeCell ref="A41:A43"/>
    <mergeCell ref="B41:B43"/>
    <mergeCell ref="C41:C43"/>
    <mergeCell ref="B57:B59"/>
    <mergeCell ref="C57:C59"/>
    <mergeCell ref="B51:B53"/>
    <mergeCell ref="C51:C53"/>
    <mergeCell ref="D51:D53"/>
    <mergeCell ref="B60:B6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 differentFirst="1">
    <oddHeader>&amp;C&amp;P</oddHeader>
  </headerFooter>
  <rowBreaks count="4" manualBreakCount="4">
    <brk id="33" max="15" man="1"/>
    <brk id="59" max="15" man="1"/>
    <brk id="90" max="15" man="1"/>
    <brk id="10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2026-03-23T12:24:22Z</dcterms:modified>
</cp:coreProperties>
</file>