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_arsenteva\Desktop\Диск Е\Арсентьева\ПРОГРАММЫ\Программа 2026-2030\Программа ИЗМЕНЕНИЯ сентябрь 2026 снятие денег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Лист1!$4:$5</definedName>
  </definedNames>
  <calcPr calcId="162913"/>
</workbook>
</file>

<file path=xl/calcChain.xml><?xml version="1.0" encoding="utf-8"?>
<calcChain xmlns="http://schemas.openxmlformats.org/spreadsheetml/2006/main">
  <c r="E72" i="1" l="1"/>
  <c r="E64" i="1"/>
  <c r="E146" i="1" l="1"/>
  <c r="E142" i="1"/>
  <c r="E121" i="1"/>
  <c r="E118" i="1"/>
  <c r="E114" i="1"/>
  <c r="E111" i="1"/>
  <c r="E105" i="1"/>
  <c r="E102" i="1"/>
  <c r="E101" i="1"/>
  <c r="N100" i="1"/>
  <c r="N87" i="1" s="1"/>
  <c r="N148" i="1" s="1"/>
  <c r="M100" i="1"/>
  <c r="M87" i="1" s="1"/>
  <c r="M148" i="1" s="1"/>
  <c r="L100" i="1"/>
  <c r="L87" i="1" s="1"/>
  <c r="L148" i="1" s="1"/>
  <c r="K100" i="1"/>
  <c r="F100" i="1"/>
  <c r="E95" i="1"/>
  <c r="K87" i="1"/>
  <c r="K148" i="1" s="1"/>
  <c r="E100" i="1" l="1"/>
  <c r="F87" i="1"/>
  <c r="F148" i="1" s="1"/>
  <c r="N147" i="1"/>
  <c r="N149" i="1" s="1"/>
  <c r="L147" i="1"/>
  <c r="F147" i="1"/>
  <c r="K147" i="1"/>
  <c r="K149" i="1" s="1"/>
  <c r="M147" i="1"/>
  <c r="E87" i="1"/>
  <c r="E148" i="1" s="1"/>
  <c r="E63" i="1"/>
  <c r="L63" i="1"/>
  <c r="L85" i="1" s="1"/>
  <c r="L150" i="1" s="1"/>
  <c r="M63" i="1"/>
  <c r="M85" i="1" s="1"/>
  <c r="M150" i="1" s="1"/>
  <c r="N63" i="1"/>
  <c r="N85" i="1" s="1"/>
  <c r="N84" i="1" s="1"/>
  <c r="K63" i="1"/>
  <c r="K85" i="1" s="1"/>
  <c r="K150" i="1" s="1"/>
  <c r="F63" i="1"/>
  <c r="F85" i="1" s="1"/>
  <c r="M149" i="1" l="1"/>
  <c r="L149" i="1"/>
  <c r="F150" i="1"/>
  <c r="N150" i="1"/>
  <c r="F149" i="1"/>
  <c r="E147" i="1"/>
  <c r="K84" i="1"/>
  <c r="M84" i="1"/>
  <c r="E85" i="1"/>
  <c r="E84" i="1" s="1"/>
  <c r="F84" i="1"/>
  <c r="L84" i="1"/>
  <c r="E150" i="1" l="1"/>
  <c r="E149" i="1"/>
</calcChain>
</file>

<file path=xl/sharedStrings.xml><?xml version="1.0" encoding="utf-8"?>
<sst xmlns="http://schemas.openxmlformats.org/spreadsheetml/2006/main" count="737" uniqueCount="144">
  <si>
    <t>№ п/п</t>
  </si>
  <si>
    <t>Источники финансирования</t>
  </si>
  <si>
    <t xml:space="preserve">Всего
(тыс. руб.)
</t>
  </si>
  <si>
    <t>Срок исполнения мероприятия</t>
  </si>
  <si>
    <t>2.1</t>
  </si>
  <si>
    <t>1.1</t>
  </si>
  <si>
    <t>1.2</t>
  </si>
  <si>
    <t>Средства бюджета Одинцовского городского округа</t>
  </si>
  <si>
    <t>Объем финансирования  по годам (тыс.руб.)</t>
  </si>
  <si>
    <t>2.2</t>
  </si>
  <si>
    <t>Итого:</t>
  </si>
  <si>
    <t>Итого по муниципальной программе:</t>
  </si>
  <si>
    <t>Итого по Подпрограмме:</t>
  </si>
  <si>
    <t xml:space="preserve">отдел  экономического развития    </t>
  </si>
  <si>
    <t>Управление развития потребительского рынка и услуг</t>
  </si>
  <si>
    <t>В пределах средств, предусмотренных на обеспечение деятельности отдела экономического развития</t>
  </si>
  <si>
    <t>МКУ "ЦМЗ"</t>
  </si>
  <si>
    <t>отдел по труду</t>
  </si>
  <si>
    <t xml:space="preserve">В пределах средств, предусмотренных на обеспечение деятельности отдела  экономического развития    </t>
  </si>
  <si>
    <t>В пределах средств, предусмотренных на обеспечение деятельности МКУ "ЦМЗ"</t>
  </si>
  <si>
    <t xml:space="preserve">В пределах средств, предусмотренных на обеспечение деятельности Управления развития потребительского рынка и услуг </t>
  </si>
  <si>
    <t>В пределах средств, предусмотренных на обеспечение деятельности отдела координации в сфере общественного питания и ярмарочной деятельности</t>
  </si>
  <si>
    <t xml:space="preserve">В пределах средств, предусмотренных на обеспечение деятельности отдела координации в сфере бытовых услуг и придорожного сервиса </t>
  </si>
  <si>
    <t xml:space="preserve">В пределах средств, предусмотренных на обеспечение деятельности отдела защиты прав потребителей </t>
  </si>
  <si>
    <t xml:space="preserve">Управление развития потребительского рынка и услуг </t>
  </si>
  <si>
    <t xml:space="preserve">В пределах средств, предусмотренных на обеспечение деятельности отдела  экономического развития </t>
  </si>
  <si>
    <t xml:space="preserve">В пределах средств, предусмотренных на обеспечение деятельности отдела  экономического развития   </t>
  </si>
  <si>
    <t>2026 год</t>
  </si>
  <si>
    <t>2027 год</t>
  </si>
  <si>
    <r>
      <rPr>
        <b/>
        <sz val="12"/>
        <rFont val="Times New Roman"/>
        <family val="1"/>
        <charset val="204"/>
      </rPr>
      <t xml:space="preserve">Основное мероприятие 08. 
</t>
    </r>
    <r>
      <rPr>
        <sz val="12"/>
        <rFont val="Times New Roman"/>
        <family val="1"/>
        <charset val="204"/>
      </rPr>
      <t>Стимулирование инвестиционной деятельности</t>
    </r>
  </si>
  <si>
    <t>3</t>
  </si>
  <si>
    <t>3.1</t>
  </si>
  <si>
    <r>
      <rPr>
        <b/>
        <sz val="12"/>
        <rFont val="Times New Roman"/>
        <family val="1"/>
        <charset val="204"/>
      </rPr>
      <t>Мероприятие 50.01.</t>
    </r>
    <r>
      <rPr>
        <sz val="12"/>
        <rFont val="Times New Roman"/>
        <family val="1"/>
        <charset val="204"/>
      </rPr>
      <t xml:space="preserve">
Проведение оценки общего уровня организации закупок</t>
    </r>
  </si>
  <si>
    <r>
      <rPr>
        <b/>
        <sz val="12"/>
        <rFont val="Times New Roman"/>
        <family val="1"/>
        <charset val="204"/>
      </rPr>
      <t>Мероприятие 50.02.</t>
    </r>
    <r>
      <rPr>
        <sz val="12"/>
        <rFont val="Times New Roman"/>
        <family val="1"/>
        <charset val="204"/>
      </rPr>
      <t xml:space="preserve">
Проведение оценки качества закупочной деятельности</t>
    </r>
  </si>
  <si>
    <r>
      <rPr>
        <b/>
        <sz val="12"/>
        <rFont val="Times New Roman"/>
        <family val="1"/>
        <charset val="204"/>
      </rPr>
      <t>Мероприятие 50.03.</t>
    </r>
    <r>
      <rPr>
        <sz val="12"/>
        <rFont val="Times New Roman"/>
        <family val="1"/>
        <charset val="204"/>
      </rPr>
      <t xml:space="preserve">
Проведение оценки доступности конкурентных процедур</t>
    </r>
  </si>
  <si>
    <r>
      <rPr>
        <b/>
        <sz val="12"/>
        <rFont val="Times New Roman"/>
        <family val="1"/>
        <charset val="204"/>
      </rPr>
      <t>Мероприятие 50.05.</t>
    </r>
    <r>
      <rPr>
        <sz val="12"/>
        <rFont val="Times New Roman"/>
        <family val="1"/>
        <charset val="204"/>
      </rPr>
      <t xml:space="preserve">
Проведение оценки объема закупок у единственного поставщика (подрядчика, исполнителя)</t>
    </r>
  </si>
  <si>
    <r>
      <rPr>
        <b/>
        <sz val="12"/>
        <rFont val="Times New Roman"/>
        <family val="1"/>
        <charset val="204"/>
      </rPr>
      <t>Мероприятие 50.06.</t>
    </r>
    <r>
      <rPr>
        <sz val="12"/>
        <rFont val="Times New Roman"/>
        <family val="1"/>
        <charset val="204"/>
      </rPr>
      <t xml:space="preserve">
Проведение оценки уровня поддержки субъектов малого предпринимательства, социально ориентированных некоммерческих организаций при осуществлении закупок</t>
    </r>
  </si>
  <si>
    <t>1.3</t>
  </si>
  <si>
    <t>1.4</t>
  </si>
  <si>
    <t>1.5</t>
  </si>
  <si>
    <t>1.6</t>
  </si>
  <si>
    <t>4.1</t>
  </si>
  <si>
    <t>4.2</t>
  </si>
  <si>
    <r>
      <rPr>
        <b/>
        <sz val="12"/>
        <rFont val="Times New Roman"/>
        <family val="1"/>
        <charset val="204"/>
      </rPr>
      <t>Основное мероприятие 02.</t>
    </r>
    <r>
      <rPr>
        <sz val="12"/>
        <rFont val="Times New Roman"/>
        <family val="1"/>
        <charset val="204"/>
      </rPr>
      <t xml:space="preserve">
Создание и (или) развитие индустриальных (промышленных) парков, промышленных технопарков, инновационно-технологических центров, промышленных площадок, особых экономических зон</t>
    </r>
  </si>
  <si>
    <r>
      <rPr>
        <b/>
        <sz val="12"/>
        <rFont val="Times New Roman"/>
        <family val="1"/>
        <charset val="204"/>
      </rPr>
      <t>Мероприятие 05.01.</t>
    </r>
    <r>
      <rPr>
        <sz val="12"/>
        <rFont val="Times New Roman"/>
        <family val="1"/>
        <charset val="204"/>
      </rPr>
      <t xml:space="preserve">
Создание новых рабочих мест за счет проводимых мероприятий направленных на расширение имеющихся производств
</t>
    </r>
  </si>
  <si>
    <r>
      <rPr>
        <b/>
        <sz val="12"/>
        <color theme="1"/>
        <rFont val="Times New Roman"/>
        <family val="1"/>
        <charset val="204"/>
      </rPr>
      <t xml:space="preserve">Основное мероприятие 01                                                        </t>
    </r>
    <r>
      <rPr>
        <sz val="12"/>
        <color theme="1"/>
        <rFont val="Times New Roman"/>
        <family val="1"/>
        <charset val="204"/>
      </rPr>
      <t xml:space="preserve">Развитие потребительского рынка и услуг на территории муниципального образования Московской области
</t>
    </r>
  </si>
  <si>
    <r>
      <rPr>
        <b/>
        <sz val="12"/>
        <color theme="1"/>
        <rFont val="Times New Roman"/>
        <family val="1"/>
        <charset val="204"/>
      </rPr>
      <t>Основное мероприятие 52</t>
    </r>
    <r>
      <rPr>
        <sz val="12"/>
        <color theme="1"/>
        <rFont val="Times New Roman"/>
        <family val="1"/>
        <charset val="204"/>
      </rPr>
      <t xml:space="preserve">
Развитие сферы бытовых услуг на территории муниципального образования Московской области</t>
    </r>
  </si>
  <si>
    <r>
      <rPr>
        <b/>
        <sz val="12"/>
        <color theme="1"/>
        <rFont val="Times New Roman"/>
        <family val="1"/>
        <charset val="204"/>
      </rPr>
      <t>Мероприятие 53.01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Рассмотрение обращений и жалоб, консультация граждан по вопросам защиты прав потребителей</t>
    </r>
  </si>
  <si>
    <r>
      <rPr>
        <b/>
        <sz val="12"/>
        <color theme="1"/>
        <rFont val="Times New Roman"/>
        <family val="1"/>
        <charset val="204"/>
      </rPr>
      <t>Мероприятие 53.02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Обращения в суды по вопросу защиты прав потребителей</t>
    </r>
  </si>
  <si>
    <t>КУМИ</t>
  </si>
  <si>
    <t>х</t>
  </si>
  <si>
    <t>Всего</t>
  </si>
  <si>
    <t xml:space="preserve">Ответственный за выполнение мероприятия </t>
  </si>
  <si>
    <t>Мероприятие подпрограммы</t>
  </si>
  <si>
    <t>В пределах средств, предусмотренных на обеспечение деятельности КУМИ</t>
  </si>
  <si>
    <t xml:space="preserve">Количество обращений в суды по вопросам защиты прав потребителей, единиц </t>
  </si>
  <si>
    <t>Подпрограмма 3 «Развитие малого и среднего предпринимательства»</t>
  </si>
  <si>
    <t>Подпрограмма 2 «Развитие конкуренции»</t>
  </si>
  <si>
    <t>Подпрограмма 1 «Инвестиции»</t>
  </si>
  <si>
    <t>Подпрограмма 4 «Развитие потребительского рынка и услуг на территории муниципального образования Московской области»</t>
  </si>
  <si>
    <t xml:space="preserve">Количество пунктов выдачи интернет-заказов и постаматов (нарастающим итогом), единиц </t>
  </si>
  <si>
    <r>
      <rPr>
        <b/>
        <sz val="12"/>
        <color theme="1"/>
        <rFont val="Times New Roman"/>
        <family val="1"/>
        <charset val="204"/>
      </rPr>
      <t>Мероприятие 01.09.</t>
    </r>
    <r>
      <rPr>
        <sz val="12"/>
        <color theme="1"/>
        <rFont val="Times New Roman"/>
        <family val="1"/>
        <charset val="204"/>
      </rPr>
      <t xml:space="preserve">
Проведение мероприятий по демонтажу и утилизации  объектов, размещение которых не соответствует схеме размещения нестационарных торговых объектов</t>
    </r>
  </si>
  <si>
    <t>Создание условий для обеспечения жителей городского округа услугами связи, общественного питания, торговли и бытового обслуживания</t>
  </si>
  <si>
    <t>В том числе по кварталам</t>
  </si>
  <si>
    <t>1 квартал</t>
  </si>
  <si>
    <t>1 полугодие</t>
  </si>
  <si>
    <t>9 месяцев</t>
  </si>
  <si>
    <t>12 месяцев</t>
  </si>
  <si>
    <t>Организованы и проведены ярмарки, единиц</t>
  </si>
  <si>
    <t>Организованы и проведены мероприятия за счет средств бюджета муниципального образования, единиц</t>
  </si>
  <si>
    <t>Нестационарные торговые объекты демонтированны и утилизированны, единиц</t>
  </si>
  <si>
    <t>Поступило количество обращений и жалоб по вопросам защиты прав потребителей, единиц</t>
  </si>
  <si>
    <t xml:space="preserve">В пределах средств, предусмотренных на обеспечение деятельности МКУ "ЦМЗ", отдела экономического развития    </t>
  </si>
  <si>
    <t>Комитет по культуре</t>
  </si>
  <si>
    <r>
      <rPr>
        <b/>
        <sz val="12"/>
        <rFont val="Times New Roman"/>
        <family val="1"/>
        <charset val="204"/>
      </rPr>
      <t>Основное мероприятие 50.</t>
    </r>
    <r>
      <rPr>
        <sz val="12"/>
        <rFont val="Times New Roman"/>
        <family val="1"/>
        <charset val="204"/>
      </rPr>
      <t xml:space="preserve">
Оценка уровня эффективности, результативности, обеспечение гласности и прозрачности контрактной системы в сфере закупок</t>
    </r>
  </si>
  <si>
    <t>Количество резидентов, привлечённых на территорию индустриальных (промышленных) парков (за отчетный год), единиц</t>
  </si>
  <si>
    <t xml:space="preserve">В пределах средств, предусмотренных на обеспечение деятельности Комитета по культуре </t>
  </si>
  <si>
    <r>
      <rPr>
        <b/>
        <sz val="12"/>
        <rFont val="Times New Roman"/>
        <family val="1"/>
        <charset val="204"/>
      </rPr>
      <t xml:space="preserve">Мероприятие 02.01.
</t>
    </r>
    <r>
      <rPr>
        <sz val="12"/>
        <rFont val="Times New Roman"/>
        <family val="1"/>
        <charset val="204"/>
      </rPr>
      <t>Создание и развитие индустриальных (промышленных) парков, промышленных площадок на территориях муниципальных образований Московской области</t>
    </r>
  </si>
  <si>
    <r>
      <rPr>
        <b/>
        <sz val="12"/>
        <rFont val="Times New Roman"/>
        <family val="1"/>
        <charset val="204"/>
      </rPr>
      <t xml:space="preserve">Мероприятие 02.01. </t>
    </r>
    <r>
      <rPr>
        <sz val="12"/>
        <rFont val="Times New Roman"/>
        <family val="1"/>
        <charset val="204"/>
      </rPr>
      <t xml:space="preserve">
Частичная компенсация субъектам малого и среднего предпринимательства затрат, связанных с приобретением оборудования</t>
    </r>
  </si>
  <si>
    <r>
      <rPr>
        <b/>
        <sz val="12"/>
        <rFont val="Times New Roman"/>
        <family val="1"/>
        <charset val="204"/>
      </rPr>
      <t>Мероприятие 02.03.</t>
    </r>
    <r>
      <rPr>
        <sz val="12"/>
        <rFont val="Times New Roman"/>
        <family val="1"/>
        <charset val="204"/>
      </rPr>
      <t xml:space="preserve">
Частичная компенсация затрат субъектам малого и среднего предпринимательства, осуществляющим деятельность в сфере социального предпринимательства</t>
    </r>
  </si>
  <si>
    <t>Уплата налога на добавленную стоимость (НДС)  по договорам, заключенным на право размещения нестационарного торгового объекта при организации мобильной торговли и на право размещения летнего кафе при стационарном предприятии общественного питания в период весенне - летней торговли</t>
  </si>
  <si>
    <r>
      <rPr>
        <b/>
        <sz val="12"/>
        <rFont val="Times New Roman"/>
        <family val="1"/>
        <charset val="204"/>
      </rPr>
      <t xml:space="preserve">Мероприятие 02.02. </t>
    </r>
    <r>
      <rPr>
        <sz val="12"/>
        <rFont val="Times New Roman"/>
        <family val="1"/>
        <charset val="204"/>
      </rPr>
      <t xml:space="preserve">
Частичная компенсация субъектам малого и среднего предпринимательства затрат на уплату первого взноса (аванса) при заключении договора лизинга оборудования</t>
    </r>
  </si>
  <si>
    <r>
      <rPr>
        <b/>
        <sz val="12"/>
        <rFont val="Times New Roman"/>
        <family val="1"/>
        <charset val="204"/>
      </rPr>
      <t>Мероприятие 08.01.</t>
    </r>
    <r>
      <rPr>
        <sz val="12"/>
        <rFont val="Times New Roman"/>
        <family val="1"/>
        <charset val="204"/>
      </rPr>
      <t xml:space="preserve">
Поддержка и стимулирование  инвестиционной деятельности на территории муниципальных образований  Московской области</t>
    </r>
  </si>
  <si>
    <r>
      <t xml:space="preserve">В пределах средств, предусмотренных на обеспечение деятельности отдела отдела  экономического развития  </t>
    </r>
    <r>
      <rPr>
        <sz val="12"/>
        <color rgb="FFFF0000"/>
        <rFont val="Times New Roman"/>
        <family val="1"/>
        <charset val="204"/>
      </rPr>
      <t xml:space="preserve">  </t>
    </r>
  </si>
  <si>
    <t xml:space="preserve">Привлечены инвесторы на территорию муниципальных образований Московской области (за отчетный год), единиц
</t>
  </si>
  <si>
    <t xml:space="preserve">Средства бюджета Одинцовского городского округа
</t>
  </si>
  <si>
    <r>
      <rPr>
        <b/>
        <sz val="12"/>
        <rFont val="Times New Roman"/>
        <family val="1"/>
        <charset val="204"/>
      </rPr>
      <t xml:space="preserve">Основное мероприятие 51. </t>
    </r>
    <r>
      <rPr>
        <sz val="12"/>
        <rFont val="Times New Roman"/>
        <family val="1"/>
        <charset val="204"/>
      </rPr>
      <t xml:space="preserve">
Развитие конкуренции в муниципальном образовании Московской области</t>
    </r>
  </si>
  <si>
    <t xml:space="preserve">В пределах средств, предусмотренных на обеспечение деятельности отдела экономического развития </t>
  </si>
  <si>
    <r>
      <rPr>
        <b/>
        <sz val="12"/>
        <rFont val="Times New Roman"/>
        <family val="1"/>
        <charset val="204"/>
      </rPr>
      <t xml:space="preserve">Мероприятие 51.01. </t>
    </r>
    <r>
      <rPr>
        <sz val="12"/>
        <rFont val="Times New Roman"/>
        <family val="1"/>
        <charset val="204"/>
      </rPr>
      <t xml:space="preserve">
Мониторинг хода исполнения ключевых показателей развития конкуренции на товарных рынках муниципального образования Московской области</t>
    </r>
  </si>
  <si>
    <t>Достигнуты плановые значения ключевых показателей развития конкуренции на товарных рынках муниципального образования Московской области, процент</t>
  </si>
  <si>
    <r>
      <rPr>
        <b/>
        <sz val="12"/>
        <rFont val="Times New Roman"/>
        <family val="1"/>
        <charset val="204"/>
      </rPr>
      <t>Мероприятие 51.02.</t>
    </r>
    <r>
      <rPr>
        <sz val="12"/>
        <rFont val="Times New Roman"/>
        <family val="1"/>
        <charset val="204"/>
      </rPr>
      <t xml:space="preserve">
Организация и проведение опросов о состоянии и развитии конкуренции на товарных рынках муниципального образования Московской области</t>
    </r>
  </si>
  <si>
    <r>
      <t xml:space="preserve">Мероприятие 01 .01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
Содействие вводу (строительству) новых современных объектов потребительского рынка в рамках реализации мероприятий, содействующих развитию торговой деятельности
</t>
    </r>
  </si>
  <si>
    <r>
      <rPr>
        <b/>
        <sz val="12"/>
        <color theme="1"/>
        <rFont val="Times New Roman"/>
        <family val="1"/>
        <charset val="204"/>
      </rPr>
      <t xml:space="preserve">Мероприятие 01. 02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            </t>
    </r>
  </si>
  <si>
    <r>
      <rPr>
        <b/>
        <sz val="12"/>
        <color theme="1"/>
        <rFont val="Times New Roman"/>
        <family val="1"/>
        <charset val="204"/>
      </rPr>
      <t>Основное мероприятие 51</t>
    </r>
    <r>
      <rPr>
        <sz val="12"/>
        <color theme="1"/>
        <rFont val="Times New Roman"/>
        <family val="1"/>
        <charset val="204"/>
      </rPr>
      <t xml:space="preserve">
Развитие сферы общественного  питания на территории муниципального образования Московской области</t>
    </r>
  </si>
  <si>
    <t>2</t>
  </si>
  <si>
    <t>1</t>
  </si>
  <si>
    <t>4</t>
  </si>
  <si>
    <r>
      <rPr>
        <b/>
        <sz val="12"/>
        <rFont val="Times New Roman"/>
        <family val="1"/>
        <charset val="204"/>
      </rPr>
      <t xml:space="preserve">Основное мероприятие 05. 
</t>
    </r>
    <r>
      <rPr>
        <sz val="12"/>
        <rFont val="Times New Roman"/>
        <family val="1"/>
        <charset val="204"/>
      </rPr>
      <t>Организация работ по поддержке и развитию промышленного потенциала на территории муниципальных образований Московской области</t>
    </r>
  </si>
  <si>
    <r>
      <rPr>
        <b/>
        <sz val="12"/>
        <rFont val="Times New Roman"/>
        <family val="1"/>
        <charset val="204"/>
      </rPr>
      <t>Мероприятие 02.05.</t>
    </r>
    <r>
      <rPr>
        <sz val="12"/>
        <rFont val="Times New Roman"/>
        <family val="1"/>
        <charset val="204"/>
      </rPr>
      <t xml:space="preserve">
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</t>
    </r>
  </si>
  <si>
    <r>
      <t xml:space="preserve">Мероприятие 01.06
</t>
    </r>
    <r>
      <rPr>
        <sz val="12"/>
        <color theme="1"/>
        <rFont val="Times New Roman"/>
        <family val="1"/>
        <charset val="204"/>
      </rPr>
      <t>Создание условий для обеспечения жителей муниципального образования услугами связи, общественного питания, торговли и бытового обслуживания</t>
    </r>
    <r>
      <rPr>
        <b/>
        <sz val="12"/>
        <color theme="1"/>
        <rFont val="Times New Roman"/>
        <family val="1"/>
        <charset val="204"/>
      </rPr>
      <t/>
    </r>
  </si>
  <si>
    <r>
      <rPr>
        <b/>
        <sz val="12"/>
        <color theme="1"/>
        <rFont val="Times New Roman"/>
        <family val="1"/>
        <charset val="204"/>
      </rPr>
      <t>Основное мероприятие 53</t>
    </r>
    <r>
      <rPr>
        <i/>
        <sz val="12"/>
        <color theme="1"/>
        <rFont val="Times New Roman"/>
        <family val="1"/>
        <charset val="204"/>
      </rPr>
      <t xml:space="preserve">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Участие в организации региональной системы защиты прав потребителей</t>
    </r>
  </si>
  <si>
    <t>Перечень мероприятий муниципальной программы
 Одинцовского городского округа Московской области  «Предпринимательство» на 2026-2030 годы</t>
  </si>
  <si>
    <t>2030 год</t>
  </si>
  <si>
    <t>2029 год</t>
  </si>
  <si>
    <t>2028 год</t>
  </si>
  <si>
    <t>2026-2030 годы</t>
  </si>
  <si>
    <t xml:space="preserve">"Приложение 1 к муниципальной программе
</t>
  </si>
  <si>
    <r>
      <rPr>
        <b/>
        <sz val="12"/>
        <rFont val="Times New Roman"/>
        <family val="1"/>
        <charset val="204"/>
      </rPr>
      <t xml:space="preserve">Мероприятие 02.02.
</t>
    </r>
    <r>
      <rPr>
        <sz val="12"/>
        <rFont val="Times New Roman"/>
        <family val="1"/>
        <charset val="204"/>
      </rPr>
      <t>Создание и развитие индустриальных (промышленных) парков, промышленных площадок на территориях муниципальных образований Московской области за счет средств местного бюджета</t>
    </r>
  </si>
  <si>
    <t xml:space="preserve">Созданы индустриальные (промышленные) парки, промышленные технопарки (нарастающим итогом), единиц </t>
  </si>
  <si>
    <t>Обеспечено плановое значение доли несостоявшихся закупок от общего количества конкурентных закупок, процент</t>
  </si>
  <si>
    <t>Обеспечено плановое значение доли обоснованных, частично обоснованных жалоб, процент</t>
  </si>
  <si>
    <t>Обеспечено плановое значение среднего количества участников закупок (нарастающим итогом), единица</t>
  </si>
  <si>
    <t xml:space="preserve">Обеспечено плановое значение доли стоимости контрактов, заключенных с единственным поставщиком по несостоявшимся закупкам, процент </t>
  </si>
  <si>
    <t>Обеспечено плановое значение доли закупок среди субъектов малого предпринимательства, социально ориентированных некоммерческих организаций, процент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</si>
  <si>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области, единица</t>
  </si>
  <si>
    <r>
      <rPr>
        <b/>
        <sz val="12"/>
        <rFont val="Times New Roman"/>
        <family val="1"/>
        <charset val="204"/>
      </rPr>
      <t>Основное мероприятие 02.</t>
    </r>
    <r>
      <rPr>
        <sz val="12"/>
        <rFont val="Times New Roman"/>
        <family val="1"/>
        <charset val="204"/>
      </rPr>
      <t xml:space="preserve">
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</t>
    </r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</si>
  <si>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услуг), единиц</t>
  </si>
  <si>
    <r>
      <rPr>
        <b/>
        <sz val="12"/>
        <rFont val="Times New Roman"/>
        <family val="1"/>
        <charset val="204"/>
      </rPr>
      <t xml:space="preserve">Мероприятие 02.04. </t>
    </r>
    <r>
      <rPr>
        <sz val="12"/>
        <rFont val="Times New Roman"/>
        <family val="1"/>
        <charset val="204"/>
      </rPr>
      <t xml:space="preserve">
Предоставление в аренду имущества, находящегося в муниципальной собственности, отнесенного к имуществу казны,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«налог на профессиональный доход», осуществляющим деятельность на территории Московской области, без проведения торгов</t>
    </r>
  </si>
  <si>
    <t>Количество объектов недвижимого имущества, предоставленных субъектам 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предпринимательства, единиц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</si>
  <si>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автоматах), единиц</t>
  </si>
  <si>
    <t>Приложение 1 к постановлению
Администрации Одинцовского городского округа
Московской области 
от ________________ № _____________________</t>
  </si>
  <si>
    <t xml:space="preserve">Количество стационарных объектов предприятий розничной торговли (нарастающим итогом), единиц
</t>
  </si>
  <si>
    <r>
      <t xml:space="preserve">Мероприятие 01.04                                          </t>
    </r>
    <r>
      <rPr>
        <sz val="12"/>
        <color theme="1"/>
        <rFont val="Times New Roman"/>
        <family val="1"/>
        <charset val="204"/>
      </rPr>
      <t xml:space="preserve">  Развитие дистанционной торговли на территории муниципального образования Московской области</t>
    </r>
  </si>
  <si>
    <t>1.4.1</t>
  </si>
  <si>
    <t>1.4.2</t>
  </si>
  <si>
    <r>
      <rPr>
        <b/>
        <sz val="12"/>
        <color theme="1"/>
        <rFont val="Times New Roman"/>
        <family val="1"/>
        <charset val="204"/>
      </rPr>
      <t>Мероприятие 01.10.</t>
    </r>
    <r>
      <rPr>
        <sz val="12"/>
        <color theme="1"/>
        <rFont val="Times New Roman"/>
        <family val="1"/>
        <charset val="204"/>
      </rPr>
      <t xml:space="preserve">
Разработка, согласование и утверждение в муниципальном образовании Московской области схем размещения нестационарных торговых объектов</t>
    </r>
  </si>
  <si>
    <t xml:space="preserve">Вновь установлены специализированные нестационарные торговые объекты на основании схем размещения и договоров, единиц </t>
  </si>
  <si>
    <t>Количество фактически размещенных нестационарных торговых объектов со специализацией «Кафе. Русская кухня», единиц</t>
  </si>
  <si>
    <r>
      <t xml:space="preserve">Мероприятие 51.01                                                                      </t>
    </r>
    <r>
      <rPr>
        <sz val="12"/>
        <color theme="1"/>
        <rFont val="Times New Roman"/>
        <family val="1"/>
        <charset val="204"/>
      </rPr>
      <t>Содействие увеличению количества предприятий общественного питания</t>
    </r>
  </si>
  <si>
    <t>Количество предприятий общественного питания (нарастающим итогом), единиц</t>
  </si>
  <si>
    <r>
      <rPr>
        <b/>
        <sz val="12"/>
        <color theme="1"/>
        <rFont val="Times New Roman"/>
        <family val="1"/>
        <charset val="204"/>
      </rPr>
      <t>Мероприятие 52.01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Содействие увеличению количества предприятий бытового обслуживания</t>
    </r>
  </si>
  <si>
    <t>Количество предприятиий бытового обслуживания (нарастающим итогом), единиц</t>
  </si>
  <si>
    <t>Количество рабочих мест на предприятиях бытового обслуживания (нарастающим итогом), единиц</t>
  </si>
  <si>
    <t>Количество субъектов МСП, осуществляющих деятельность в сфере социального предпринимательства, получивших муниципальную поддержку, единиц</t>
  </si>
  <si>
    <t>Количество посадочных мест на предприятиях общественного питания (нарастающим итогом), единиц</t>
  </si>
  <si>
    <t>Заместитель Главы Одинцовского городского округа</t>
  </si>
  <si>
    <t>А.А. Садетдинова</t>
  </si>
  <si>
    <t>СОГЛАСОВАНО:</t>
  </si>
  <si>
    <t>Начальник Управления бухгалтерского учета и отчетности - Главный бухгалтер</t>
  </si>
  <si>
    <t>Н.А. Стародубова</t>
  </si>
  <si>
    <t xml:space="preserve">Предприятия  муниципальных образований, осуществившие промышленные экскурсии (за отчетный год), единиц
</t>
  </si>
  <si>
    <t>Количество предоставленных мест без проведения торгов на льготных условиях при организации мобильной торговли (нарастающим итогом), единиц</t>
  </si>
  <si>
    <t>1.7</t>
  </si>
  <si>
    <r>
      <rPr>
        <b/>
        <sz val="12"/>
        <color theme="1"/>
        <rFont val="Times New Roman"/>
        <family val="1"/>
        <charset val="204"/>
      </rPr>
      <t>Мероприятие 01.08</t>
    </r>
    <r>
      <rPr>
        <sz val="12"/>
        <color theme="1"/>
        <rFont val="Times New Roman"/>
        <family val="1"/>
        <charset val="204"/>
      </rPr>
      <t xml:space="preserve">
Предоставление субъектам малого или среднего предпринимательства, физическим лицам, не являющимися индивидуальными предпринимателями и применяющими специальный налоговый режим «Налог на профессиональный доход», мест для размещения нестационарных торговых объектов без проведения торгов на льготных условиях при размещении мобильного торгового объекта.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</si>
</sst>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"/>
    <numFmt numFmtId="166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116">
    <xf numFmtId="0" fontId="0" fillId="0" borderId="0" xfId="0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wrapText="1"/>
    </xf>
    <xf numFmtId="0" fontId="5" fillId="0" borderId="0" xfId="0" applyFont="1" applyFill="1"/>
    <xf numFmtId="0" fontId="5" fillId="0" borderId="0" xfId="0" applyFont="1" applyAlignment="1"/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vertical="top" wrapText="1"/>
    </xf>
    <xf numFmtId="165" fontId="1" fillId="2" borderId="1" xfId="0" applyNumberFormat="1" applyFont="1" applyFill="1" applyBorder="1" applyAlignment="1">
      <alignment vertical="top" wrapText="1"/>
    </xf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justify" vertical="top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justify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justify" vertical="top" wrapText="1"/>
      <protection locked="0" hidden="1"/>
    </xf>
    <xf numFmtId="165" fontId="1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top" wrapText="1"/>
    </xf>
    <xf numFmtId="166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justify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166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justify" vertical="top" wrapText="1"/>
    </xf>
    <xf numFmtId="49" fontId="7" fillId="2" borderId="1" xfId="0" applyNumberFormat="1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 applyProtection="1">
      <alignment horizontal="justify" vertical="top" wrapText="1"/>
      <protection locked="0" hidden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4"/>
  <sheetViews>
    <sheetView tabSelected="1" topLeftCell="A28" zoomScale="80" zoomScaleNormal="80" zoomScaleSheetLayoutView="80" zoomScalePageLayoutView="70" workbookViewId="0">
      <selection activeCell="E68" sqref="E68"/>
    </sheetView>
  </sheetViews>
  <sheetFormatPr defaultColWidth="8.85546875" defaultRowHeight="15.75" x14ac:dyDescent="0.25"/>
  <cols>
    <col min="1" max="1" width="8" style="3" customWidth="1"/>
    <col min="2" max="2" width="45.85546875" style="3" customWidth="1"/>
    <col min="3" max="3" width="14.140625" style="3" customWidth="1"/>
    <col min="4" max="4" width="23.7109375" style="3" customWidth="1"/>
    <col min="5" max="5" width="15.7109375" style="3" customWidth="1"/>
    <col min="6" max="6" width="14.140625" style="4" customWidth="1"/>
    <col min="7" max="7" width="15.140625" style="3" customWidth="1"/>
    <col min="8" max="8" width="14.5703125" style="3" customWidth="1"/>
    <col min="9" max="10" width="12.85546875" style="3" customWidth="1"/>
    <col min="11" max="11" width="14.7109375" style="3" customWidth="1"/>
    <col min="12" max="14" width="14.140625" style="3" customWidth="1"/>
    <col min="15" max="15" width="19.85546875" style="7" customWidth="1"/>
    <col min="16" max="16" width="8.85546875" style="3"/>
    <col min="17" max="17" width="15.85546875" style="3" customWidth="1"/>
    <col min="18" max="16384" width="8.85546875" style="3"/>
  </cols>
  <sheetData>
    <row r="1" spans="1:17" ht="72" customHeight="1" x14ac:dyDescent="0.25">
      <c r="A1" s="20"/>
      <c r="B1" s="20"/>
      <c r="C1" s="20"/>
      <c r="D1" s="20"/>
      <c r="E1" s="20"/>
      <c r="F1" s="21"/>
      <c r="G1" s="20"/>
      <c r="H1" s="20"/>
      <c r="I1" s="20"/>
      <c r="J1" s="20"/>
      <c r="K1" s="20"/>
      <c r="L1" s="106" t="s">
        <v>120</v>
      </c>
      <c r="M1" s="106"/>
      <c r="N1" s="106"/>
      <c r="O1" s="106"/>
    </row>
    <row r="2" spans="1:17" ht="25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2"/>
      <c r="L2" s="96" t="s">
        <v>106</v>
      </c>
      <c r="M2" s="96"/>
      <c r="N2" s="96"/>
      <c r="O2" s="96"/>
    </row>
    <row r="3" spans="1:17" ht="42" customHeight="1" x14ac:dyDescent="0.25">
      <c r="A3" s="97" t="s">
        <v>101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7" ht="27" customHeight="1" x14ac:dyDescent="0.25">
      <c r="A4" s="82" t="s">
        <v>0</v>
      </c>
      <c r="B4" s="82" t="s">
        <v>53</v>
      </c>
      <c r="C4" s="82" t="s">
        <v>3</v>
      </c>
      <c r="D4" s="82" t="s">
        <v>1</v>
      </c>
      <c r="E4" s="82" t="s">
        <v>2</v>
      </c>
      <c r="F4" s="90" t="s">
        <v>8</v>
      </c>
      <c r="G4" s="90"/>
      <c r="H4" s="90"/>
      <c r="I4" s="90"/>
      <c r="J4" s="90"/>
      <c r="K4" s="90"/>
      <c r="L4" s="90"/>
      <c r="M4" s="90"/>
      <c r="N4" s="90"/>
      <c r="O4" s="90" t="s">
        <v>52</v>
      </c>
    </row>
    <row r="5" spans="1:17" ht="30.75" customHeight="1" x14ac:dyDescent="0.25">
      <c r="A5" s="82"/>
      <c r="B5" s="82"/>
      <c r="C5" s="82"/>
      <c r="D5" s="82"/>
      <c r="E5" s="82"/>
      <c r="F5" s="41" t="s">
        <v>27</v>
      </c>
      <c r="G5" s="90" t="s">
        <v>63</v>
      </c>
      <c r="H5" s="90"/>
      <c r="I5" s="90"/>
      <c r="J5" s="90"/>
      <c r="K5" s="37" t="s">
        <v>28</v>
      </c>
      <c r="L5" s="37" t="s">
        <v>104</v>
      </c>
      <c r="M5" s="41" t="s">
        <v>103</v>
      </c>
      <c r="N5" s="41" t="s">
        <v>102</v>
      </c>
      <c r="O5" s="90"/>
      <c r="Q5" s="10"/>
    </row>
    <row r="6" spans="1:17" x14ac:dyDescent="0.25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0">
        <v>8</v>
      </c>
      <c r="I6" s="40">
        <v>9</v>
      </c>
      <c r="J6" s="41">
        <v>10</v>
      </c>
      <c r="K6" s="41">
        <v>11</v>
      </c>
      <c r="L6" s="41">
        <v>12</v>
      </c>
      <c r="M6" s="41">
        <v>13</v>
      </c>
      <c r="N6" s="41">
        <v>14</v>
      </c>
      <c r="O6" s="41">
        <v>15</v>
      </c>
    </row>
    <row r="7" spans="1:17" ht="22.5" customHeight="1" x14ac:dyDescent="0.25">
      <c r="A7" s="94" t="s">
        <v>58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</row>
    <row r="8" spans="1:17" ht="98.25" customHeight="1" x14ac:dyDescent="0.25">
      <c r="A8" s="23">
        <v>1</v>
      </c>
      <c r="B8" s="36" t="s">
        <v>43</v>
      </c>
      <c r="C8" s="40" t="s">
        <v>105</v>
      </c>
      <c r="D8" s="24" t="s">
        <v>7</v>
      </c>
      <c r="E8" s="88" t="s">
        <v>18</v>
      </c>
      <c r="F8" s="88"/>
      <c r="G8" s="88"/>
      <c r="H8" s="88"/>
      <c r="I8" s="88"/>
      <c r="J8" s="88"/>
      <c r="K8" s="88"/>
      <c r="L8" s="88"/>
      <c r="M8" s="88"/>
      <c r="N8" s="88"/>
      <c r="O8" s="41" t="s">
        <v>13</v>
      </c>
    </row>
    <row r="9" spans="1:17" ht="82.5" customHeight="1" x14ac:dyDescent="0.25">
      <c r="A9" s="95" t="s">
        <v>5</v>
      </c>
      <c r="B9" s="36" t="s">
        <v>77</v>
      </c>
      <c r="C9" s="40" t="s">
        <v>105</v>
      </c>
      <c r="D9" s="24" t="s">
        <v>7</v>
      </c>
      <c r="E9" s="88" t="s">
        <v>18</v>
      </c>
      <c r="F9" s="88"/>
      <c r="G9" s="88"/>
      <c r="H9" s="88"/>
      <c r="I9" s="88"/>
      <c r="J9" s="88"/>
      <c r="K9" s="88"/>
      <c r="L9" s="88"/>
      <c r="M9" s="88"/>
      <c r="N9" s="88"/>
      <c r="O9" s="41" t="s">
        <v>13</v>
      </c>
    </row>
    <row r="10" spans="1:17" ht="30" customHeight="1" x14ac:dyDescent="0.25">
      <c r="A10" s="95"/>
      <c r="B10" s="86" t="s">
        <v>75</v>
      </c>
      <c r="C10" s="90" t="s">
        <v>50</v>
      </c>
      <c r="D10" s="90" t="s">
        <v>50</v>
      </c>
      <c r="E10" s="81" t="s">
        <v>51</v>
      </c>
      <c r="F10" s="81" t="s">
        <v>27</v>
      </c>
      <c r="G10" s="81" t="s">
        <v>63</v>
      </c>
      <c r="H10" s="81"/>
      <c r="I10" s="81"/>
      <c r="J10" s="81"/>
      <c r="K10" s="81" t="s">
        <v>28</v>
      </c>
      <c r="L10" s="81" t="s">
        <v>104</v>
      </c>
      <c r="M10" s="82" t="s">
        <v>103</v>
      </c>
      <c r="N10" s="82" t="s">
        <v>102</v>
      </c>
      <c r="O10" s="90" t="s">
        <v>50</v>
      </c>
    </row>
    <row r="11" spans="1:17" ht="34.5" customHeight="1" x14ac:dyDescent="0.25">
      <c r="A11" s="95"/>
      <c r="B11" s="86"/>
      <c r="C11" s="90"/>
      <c r="D11" s="90"/>
      <c r="E11" s="81"/>
      <c r="F11" s="81"/>
      <c r="G11" s="25" t="s">
        <v>64</v>
      </c>
      <c r="H11" s="37" t="s">
        <v>65</v>
      </c>
      <c r="I11" s="37" t="s">
        <v>66</v>
      </c>
      <c r="J11" s="41" t="s">
        <v>67</v>
      </c>
      <c r="K11" s="81"/>
      <c r="L11" s="81"/>
      <c r="M11" s="82"/>
      <c r="N11" s="82"/>
      <c r="O11" s="90"/>
    </row>
    <row r="12" spans="1:17" ht="22.5" customHeight="1" x14ac:dyDescent="0.25">
      <c r="A12" s="95"/>
      <c r="B12" s="86"/>
      <c r="C12" s="90"/>
      <c r="D12" s="90"/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90"/>
    </row>
    <row r="13" spans="1:17" ht="97.5" customHeight="1" x14ac:dyDescent="0.25">
      <c r="A13" s="95" t="s">
        <v>6</v>
      </c>
      <c r="B13" s="36" t="s">
        <v>107</v>
      </c>
      <c r="C13" s="40" t="s">
        <v>105</v>
      </c>
      <c r="D13" s="24" t="s">
        <v>7</v>
      </c>
      <c r="E13" s="48">
        <v>0</v>
      </c>
      <c r="F13" s="87">
        <v>0</v>
      </c>
      <c r="G13" s="87"/>
      <c r="H13" s="87"/>
      <c r="I13" s="87"/>
      <c r="J13" s="87"/>
      <c r="K13" s="48">
        <v>0</v>
      </c>
      <c r="L13" s="48">
        <v>0</v>
      </c>
      <c r="M13" s="48">
        <v>0</v>
      </c>
      <c r="N13" s="48">
        <v>0</v>
      </c>
      <c r="O13" s="41" t="s">
        <v>13</v>
      </c>
    </row>
    <row r="14" spans="1:17" ht="28.5" customHeight="1" x14ac:dyDescent="0.25">
      <c r="A14" s="95"/>
      <c r="B14" s="86" t="s">
        <v>108</v>
      </c>
      <c r="C14" s="90" t="s">
        <v>50</v>
      </c>
      <c r="D14" s="90" t="s">
        <v>50</v>
      </c>
      <c r="E14" s="81" t="s">
        <v>51</v>
      </c>
      <c r="F14" s="81" t="s">
        <v>27</v>
      </c>
      <c r="G14" s="81" t="s">
        <v>63</v>
      </c>
      <c r="H14" s="81"/>
      <c r="I14" s="81"/>
      <c r="J14" s="81"/>
      <c r="K14" s="81" t="s">
        <v>28</v>
      </c>
      <c r="L14" s="81" t="s">
        <v>104</v>
      </c>
      <c r="M14" s="82" t="s">
        <v>103</v>
      </c>
      <c r="N14" s="82" t="s">
        <v>102</v>
      </c>
      <c r="O14" s="90" t="s">
        <v>50</v>
      </c>
    </row>
    <row r="15" spans="1:17" ht="22.5" customHeight="1" x14ac:dyDescent="0.25">
      <c r="A15" s="95"/>
      <c r="B15" s="86"/>
      <c r="C15" s="90"/>
      <c r="D15" s="90"/>
      <c r="E15" s="81"/>
      <c r="F15" s="81"/>
      <c r="G15" s="25" t="s">
        <v>64</v>
      </c>
      <c r="H15" s="37" t="s">
        <v>65</v>
      </c>
      <c r="I15" s="37" t="s">
        <v>66</v>
      </c>
      <c r="J15" s="41" t="s">
        <v>67</v>
      </c>
      <c r="K15" s="81"/>
      <c r="L15" s="81"/>
      <c r="M15" s="82"/>
      <c r="N15" s="82"/>
      <c r="O15" s="90"/>
    </row>
    <row r="16" spans="1:17" ht="22.5" customHeight="1" x14ac:dyDescent="0.25">
      <c r="A16" s="95"/>
      <c r="B16" s="86"/>
      <c r="C16" s="90"/>
      <c r="D16" s="90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90"/>
    </row>
    <row r="17" spans="1:15" ht="81" customHeight="1" x14ac:dyDescent="0.25">
      <c r="A17" s="42" t="s">
        <v>94</v>
      </c>
      <c r="B17" s="36" t="s">
        <v>97</v>
      </c>
      <c r="C17" s="40" t="s">
        <v>105</v>
      </c>
      <c r="D17" s="24" t="s">
        <v>7</v>
      </c>
      <c r="E17" s="88" t="s">
        <v>25</v>
      </c>
      <c r="F17" s="88"/>
      <c r="G17" s="88"/>
      <c r="H17" s="88"/>
      <c r="I17" s="88"/>
      <c r="J17" s="88"/>
      <c r="K17" s="88"/>
      <c r="L17" s="88"/>
      <c r="M17" s="88"/>
      <c r="N17" s="88"/>
      <c r="O17" s="41" t="s">
        <v>13</v>
      </c>
    </row>
    <row r="18" spans="1:15" ht="72" customHeight="1" x14ac:dyDescent="0.25">
      <c r="A18" s="95" t="s">
        <v>4</v>
      </c>
      <c r="B18" s="36" t="s">
        <v>44</v>
      </c>
      <c r="C18" s="40" t="s">
        <v>105</v>
      </c>
      <c r="D18" s="24" t="s">
        <v>7</v>
      </c>
      <c r="E18" s="88" t="s">
        <v>26</v>
      </c>
      <c r="F18" s="88"/>
      <c r="G18" s="88"/>
      <c r="H18" s="88"/>
      <c r="I18" s="88"/>
      <c r="J18" s="88"/>
      <c r="K18" s="88"/>
      <c r="L18" s="88"/>
      <c r="M18" s="88"/>
      <c r="N18" s="88"/>
      <c r="O18" s="41" t="s">
        <v>17</v>
      </c>
    </row>
    <row r="19" spans="1:15" ht="24" customHeight="1" x14ac:dyDescent="0.25">
      <c r="A19" s="95"/>
      <c r="B19" s="86" t="s">
        <v>140</v>
      </c>
      <c r="C19" s="90" t="s">
        <v>50</v>
      </c>
      <c r="D19" s="90" t="s">
        <v>50</v>
      </c>
      <c r="E19" s="81" t="s">
        <v>51</v>
      </c>
      <c r="F19" s="81" t="s">
        <v>27</v>
      </c>
      <c r="G19" s="81" t="s">
        <v>63</v>
      </c>
      <c r="H19" s="81"/>
      <c r="I19" s="81"/>
      <c r="J19" s="81"/>
      <c r="K19" s="81" t="s">
        <v>28</v>
      </c>
      <c r="L19" s="81" t="s">
        <v>104</v>
      </c>
      <c r="M19" s="82" t="s">
        <v>103</v>
      </c>
      <c r="N19" s="82" t="s">
        <v>102</v>
      </c>
      <c r="O19" s="90" t="s">
        <v>50</v>
      </c>
    </row>
    <row r="20" spans="1:15" ht="34.5" customHeight="1" x14ac:dyDescent="0.25">
      <c r="A20" s="95"/>
      <c r="B20" s="86"/>
      <c r="C20" s="90"/>
      <c r="D20" s="90"/>
      <c r="E20" s="81"/>
      <c r="F20" s="81"/>
      <c r="G20" s="25" t="s">
        <v>64</v>
      </c>
      <c r="H20" s="37" t="s">
        <v>65</v>
      </c>
      <c r="I20" s="37" t="s">
        <v>66</v>
      </c>
      <c r="J20" s="41" t="s">
        <v>67</v>
      </c>
      <c r="K20" s="81"/>
      <c r="L20" s="81"/>
      <c r="M20" s="82"/>
      <c r="N20" s="82"/>
      <c r="O20" s="90"/>
    </row>
    <row r="21" spans="1:15" ht="22.5" customHeight="1" x14ac:dyDescent="0.25">
      <c r="A21" s="95"/>
      <c r="B21" s="86"/>
      <c r="C21" s="90"/>
      <c r="D21" s="90"/>
      <c r="E21" s="26">
        <v>10</v>
      </c>
      <c r="F21" s="26">
        <v>2</v>
      </c>
      <c r="G21" s="26">
        <v>0</v>
      </c>
      <c r="H21" s="26">
        <v>2</v>
      </c>
      <c r="I21" s="26">
        <v>2</v>
      </c>
      <c r="J21" s="26">
        <v>2</v>
      </c>
      <c r="K21" s="26">
        <v>2</v>
      </c>
      <c r="L21" s="26">
        <v>2</v>
      </c>
      <c r="M21" s="26">
        <v>2</v>
      </c>
      <c r="N21" s="26">
        <v>2</v>
      </c>
      <c r="O21" s="90"/>
    </row>
    <row r="22" spans="1:15" ht="53.25" customHeight="1" x14ac:dyDescent="0.25">
      <c r="A22" s="42" t="s">
        <v>30</v>
      </c>
      <c r="B22" s="36" t="s">
        <v>29</v>
      </c>
      <c r="C22" s="40" t="s">
        <v>105</v>
      </c>
      <c r="D22" s="24" t="s">
        <v>7</v>
      </c>
      <c r="E22" s="88" t="s">
        <v>18</v>
      </c>
      <c r="F22" s="88"/>
      <c r="G22" s="88"/>
      <c r="H22" s="88"/>
      <c r="I22" s="88"/>
      <c r="J22" s="88"/>
      <c r="K22" s="88"/>
      <c r="L22" s="88"/>
      <c r="M22" s="88"/>
      <c r="N22" s="88"/>
      <c r="O22" s="41" t="s">
        <v>13</v>
      </c>
    </row>
    <row r="23" spans="1:15" ht="79.5" customHeight="1" x14ac:dyDescent="0.25">
      <c r="A23" s="95" t="s">
        <v>31</v>
      </c>
      <c r="B23" s="36" t="s">
        <v>82</v>
      </c>
      <c r="C23" s="40" t="s">
        <v>105</v>
      </c>
      <c r="D23" s="24" t="s">
        <v>7</v>
      </c>
      <c r="E23" s="88" t="s">
        <v>83</v>
      </c>
      <c r="F23" s="88"/>
      <c r="G23" s="88"/>
      <c r="H23" s="88"/>
      <c r="I23" s="88"/>
      <c r="J23" s="88"/>
      <c r="K23" s="88"/>
      <c r="L23" s="88"/>
      <c r="M23" s="88"/>
      <c r="N23" s="88"/>
      <c r="O23" s="41" t="s">
        <v>13</v>
      </c>
    </row>
    <row r="24" spans="1:15" ht="23.25" customHeight="1" x14ac:dyDescent="0.25">
      <c r="A24" s="95"/>
      <c r="B24" s="86" t="s">
        <v>84</v>
      </c>
      <c r="C24" s="90" t="s">
        <v>50</v>
      </c>
      <c r="D24" s="90" t="s">
        <v>50</v>
      </c>
      <c r="E24" s="81" t="s">
        <v>51</v>
      </c>
      <c r="F24" s="81" t="s">
        <v>27</v>
      </c>
      <c r="G24" s="81" t="s">
        <v>63</v>
      </c>
      <c r="H24" s="81"/>
      <c r="I24" s="81"/>
      <c r="J24" s="81"/>
      <c r="K24" s="81" t="s">
        <v>28</v>
      </c>
      <c r="L24" s="81" t="s">
        <v>104</v>
      </c>
      <c r="M24" s="82" t="s">
        <v>103</v>
      </c>
      <c r="N24" s="82" t="s">
        <v>102</v>
      </c>
      <c r="O24" s="90" t="s">
        <v>50</v>
      </c>
    </row>
    <row r="25" spans="1:15" ht="33.75" customHeight="1" x14ac:dyDescent="0.25">
      <c r="A25" s="95"/>
      <c r="B25" s="86"/>
      <c r="C25" s="90"/>
      <c r="D25" s="90"/>
      <c r="E25" s="81"/>
      <c r="F25" s="81"/>
      <c r="G25" s="25" t="s">
        <v>64</v>
      </c>
      <c r="H25" s="37" t="s">
        <v>65</v>
      </c>
      <c r="I25" s="37" t="s">
        <v>66</v>
      </c>
      <c r="J25" s="41" t="s">
        <v>67</v>
      </c>
      <c r="K25" s="81"/>
      <c r="L25" s="81"/>
      <c r="M25" s="82"/>
      <c r="N25" s="82"/>
      <c r="O25" s="90"/>
    </row>
    <row r="26" spans="1:15" ht="23.25" customHeight="1" x14ac:dyDescent="0.25">
      <c r="A26" s="95"/>
      <c r="B26" s="86"/>
      <c r="C26" s="90"/>
      <c r="D26" s="90"/>
      <c r="E26" s="40">
        <v>10</v>
      </c>
      <c r="F26" s="26">
        <v>2</v>
      </c>
      <c r="G26" s="26">
        <v>0</v>
      </c>
      <c r="H26" s="26">
        <v>1</v>
      </c>
      <c r="I26" s="26">
        <v>2</v>
      </c>
      <c r="J26" s="26">
        <v>2</v>
      </c>
      <c r="K26" s="26">
        <v>2</v>
      </c>
      <c r="L26" s="26">
        <v>2</v>
      </c>
      <c r="M26" s="26">
        <v>2</v>
      </c>
      <c r="N26" s="26">
        <v>2</v>
      </c>
      <c r="O26" s="90"/>
    </row>
    <row r="27" spans="1:15" ht="22.5" customHeight="1" x14ac:dyDescent="0.25">
      <c r="A27" s="101" t="s">
        <v>12</v>
      </c>
      <c r="B27" s="101"/>
      <c r="C27" s="101"/>
      <c r="D27" s="38" t="s">
        <v>10</v>
      </c>
      <c r="E27" s="100" t="s">
        <v>25</v>
      </c>
      <c r="F27" s="100"/>
      <c r="G27" s="100"/>
      <c r="H27" s="100"/>
      <c r="I27" s="100"/>
      <c r="J27" s="100"/>
      <c r="K27" s="100"/>
      <c r="L27" s="100"/>
      <c r="M27" s="100"/>
      <c r="N27" s="100"/>
      <c r="O27" s="27"/>
    </row>
    <row r="28" spans="1:15" ht="50.25" customHeight="1" x14ac:dyDescent="0.25">
      <c r="A28" s="101"/>
      <c r="B28" s="101"/>
      <c r="C28" s="101"/>
      <c r="D28" s="12" t="s">
        <v>7</v>
      </c>
      <c r="E28" s="100" t="s">
        <v>18</v>
      </c>
      <c r="F28" s="100"/>
      <c r="G28" s="100"/>
      <c r="H28" s="100"/>
      <c r="I28" s="100"/>
      <c r="J28" s="100"/>
      <c r="K28" s="100"/>
      <c r="L28" s="100"/>
      <c r="M28" s="100"/>
      <c r="N28" s="100"/>
      <c r="O28" s="27"/>
    </row>
    <row r="29" spans="1:15" ht="22.5" customHeight="1" x14ac:dyDescent="0.25">
      <c r="A29" s="102" t="s">
        <v>57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0" spans="1:15" ht="82.5" customHeight="1" x14ac:dyDescent="0.25">
      <c r="A30" s="45" t="s">
        <v>95</v>
      </c>
      <c r="B30" s="44" t="s">
        <v>74</v>
      </c>
      <c r="C30" s="40" t="s">
        <v>105</v>
      </c>
      <c r="D30" s="24" t="s">
        <v>85</v>
      </c>
      <c r="E30" s="91" t="s">
        <v>19</v>
      </c>
      <c r="F30" s="91"/>
      <c r="G30" s="91"/>
      <c r="H30" s="91"/>
      <c r="I30" s="91"/>
      <c r="J30" s="91"/>
      <c r="K30" s="91"/>
      <c r="L30" s="91"/>
      <c r="M30" s="91"/>
      <c r="N30" s="91"/>
      <c r="O30" s="43" t="s">
        <v>16</v>
      </c>
    </row>
    <row r="31" spans="1:15" ht="54.75" customHeight="1" x14ac:dyDescent="0.25">
      <c r="A31" s="45" t="s">
        <v>5</v>
      </c>
      <c r="B31" s="44" t="s">
        <v>32</v>
      </c>
      <c r="C31" s="40" t="s">
        <v>105</v>
      </c>
      <c r="D31" s="24" t="s">
        <v>7</v>
      </c>
      <c r="E31" s="88" t="s">
        <v>19</v>
      </c>
      <c r="F31" s="88"/>
      <c r="G31" s="88"/>
      <c r="H31" s="88"/>
      <c r="I31" s="88"/>
      <c r="J31" s="88"/>
      <c r="K31" s="88"/>
      <c r="L31" s="88"/>
      <c r="M31" s="88"/>
      <c r="N31" s="88"/>
      <c r="O31" s="43" t="s">
        <v>16</v>
      </c>
    </row>
    <row r="32" spans="1:15" ht="22.5" customHeight="1" x14ac:dyDescent="0.25">
      <c r="A32" s="89"/>
      <c r="B32" s="92" t="s">
        <v>109</v>
      </c>
      <c r="C32" s="90" t="s">
        <v>50</v>
      </c>
      <c r="D32" s="90" t="s">
        <v>50</v>
      </c>
      <c r="E32" s="81" t="s">
        <v>51</v>
      </c>
      <c r="F32" s="81" t="s">
        <v>27</v>
      </c>
      <c r="G32" s="81" t="s">
        <v>63</v>
      </c>
      <c r="H32" s="81"/>
      <c r="I32" s="81"/>
      <c r="J32" s="81"/>
      <c r="K32" s="81" t="s">
        <v>28</v>
      </c>
      <c r="L32" s="81" t="s">
        <v>104</v>
      </c>
      <c r="M32" s="82" t="s">
        <v>103</v>
      </c>
      <c r="N32" s="82" t="s">
        <v>102</v>
      </c>
      <c r="O32" s="99" t="s">
        <v>50</v>
      </c>
    </row>
    <row r="33" spans="1:15" ht="34.5" customHeight="1" x14ac:dyDescent="0.25">
      <c r="A33" s="89"/>
      <c r="B33" s="93"/>
      <c r="C33" s="90"/>
      <c r="D33" s="90"/>
      <c r="E33" s="81"/>
      <c r="F33" s="81"/>
      <c r="G33" s="25" t="s">
        <v>64</v>
      </c>
      <c r="H33" s="37" t="s">
        <v>65</v>
      </c>
      <c r="I33" s="37" t="s">
        <v>66</v>
      </c>
      <c r="J33" s="41" t="s">
        <v>67</v>
      </c>
      <c r="K33" s="81"/>
      <c r="L33" s="81"/>
      <c r="M33" s="82"/>
      <c r="N33" s="82"/>
      <c r="O33" s="99"/>
    </row>
    <row r="34" spans="1:15" ht="22.5" customHeight="1" x14ac:dyDescent="0.25">
      <c r="A34" s="89"/>
      <c r="B34" s="93"/>
      <c r="C34" s="90"/>
      <c r="D34" s="90"/>
      <c r="E34" s="40">
        <v>39</v>
      </c>
      <c r="F34" s="26">
        <v>40</v>
      </c>
      <c r="G34" s="26" t="s">
        <v>50</v>
      </c>
      <c r="H34" s="26" t="s">
        <v>50</v>
      </c>
      <c r="I34" s="39" t="s">
        <v>50</v>
      </c>
      <c r="J34" s="26">
        <v>40</v>
      </c>
      <c r="K34" s="40">
        <v>39</v>
      </c>
      <c r="L34" s="40">
        <v>39</v>
      </c>
      <c r="M34" s="40">
        <v>39</v>
      </c>
      <c r="N34" s="40">
        <v>39</v>
      </c>
      <c r="O34" s="99"/>
    </row>
    <row r="35" spans="1:15" ht="51" customHeight="1" x14ac:dyDescent="0.25">
      <c r="A35" s="45" t="s">
        <v>6</v>
      </c>
      <c r="B35" s="44" t="s">
        <v>33</v>
      </c>
      <c r="C35" s="40" t="s">
        <v>105</v>
      </c>
      <c r="D35" s="12" t="s">
        <v>7</v>
      </c>
      <c r="E35" s="88" t="s">
        <v>19</v>
      </c>
      <c r="F35" s="88"/>
      <c r="G35" s="88"/>
      <c r="H35" s="88"/>
      <c r="I35" s="88"/>
      <c r="J35" s="88"/>
      <c r="K35" s="88"/>
      <c r="L35" s="88"/>
      <c r="M35" s="88"/>
      <c r="N35" s="88"/>
      <c r="O35" s="43" t="s">
        <v>16</v>
      </c>
    </row>
    <row r="36" spans="1:15" ht="28.5" customHeight="1" x14ac:dyDescent="0.25">
      <c r="A36" s="89"/>
      <c r="B36" s="92" t="s">
        <v>110</v>
      </c>
      <c r="C36" s="90" t="s">
        <v>50</v>
      </c>
      <c r="D36" s="90" t="s">
        <v>50</v>
      </c>
      <c r="E36" s="81" t="s">
        <v>51</v>
      </c>
      <c r="F36" s="81" t="s">
        <v>27</v>
      </c>
      <c r="G36" s="81" t="s">
        <v>63</v>
      </c>
      <c r="H36" s="81"/>
      <c r="I36" s="81"/>
      <c r="J36" s="81"/>
      <c r="K36" s="81" t="s">
        <v>28</v>
      </c>
      <c r="L36" s="81" t="s">
        <v>104</v>
      </c>
      <c r="M36" s="82" t="s">
        <v>103</v>
      </c>
      <c r="N36" s="82" t="s">
        <v>102</v>
      </c>
      <c r="O36" s="99" t="s">
        <v>50</v>
      </c>
    </row>
    <row r="37" spans="1:15" ht="34.5" customHeight="1" x14ac:dyDescent="0.25">
      <c r="A37" s="89"/>
      <c r="B37" s="92"/>
      <c r="C37" s="90"/>
      <c r="D37" s="90"/>
      <c r="E37" s="81"/>
      <c r="F37" s="81"/>
      <c r="G37" s="25" t="s">
        <v>64</v>
      </c>
      <c r="H37" s="37" t="s">
        <v>65</v>
      </c>
      <c r="I37" s="37" t="s">
        <v>66</v>
      </c>
      <c r="J37" s="41" t="s">
        <v>67</v>
      </c>
      <c r="K37" s="81"/>
      <c r="L37" s="81"/>
      <c r="M37" s="82"/>
      <c r="N37" s="82"/>
      <c r="O37" s="99"/>
    </row>
    <row r="38" spans="1:15" ht="22.5" customHeight="1" x14ac:dyDescent="0.25">
      <c r="A38" s="89"/>
      <c r="B38" s="92"/>
      <c r="C38" s="90"/>
      <c r="D38" s="90"/>
      <c r="E38" s="40">
        <v>1.6</v>
      </c>
      <c r="F38" s="40">
        <v>1.6</v>
      </c>
      <c r="G38" s="28" t="s">
        <v>50</v>
      </c>
      <c r="H38" s="28" t="s">
        <v>50</v>
      </c>
      <c r="I38" s="39" t="s">
        <v>50</v>
      </c>
      <c r="J38" s="40">
        <v>1.6</v>
      </c>
      <c r="K38" s="40">
        <v>1.6</v>
      </c>
      <c r="L38" s="40">
        <v>1.6</v>
      </c>
      <c r="M38" s="40">
        <v>1.6</v>
      </c>
      <c r="N38" s="40">
        <v>1.6</v>
      </c>
      <c r="O38" s="99"/>
    </row>
    <row r="39" spans="1:15" ht="52.5" customHeight="1" x14ac:dyDescent="0.25">
      <c r="A39" s="45" t="s">
        <v>37</v>
      </c>
      <c r="B39" s="44" t="s">
        <v>34</v>
      </c>
      <c r="C39" s="40" t="s">
        <v>105</v>
      </c>
      <c r="D39" s="12" t="s">
        <v>7</v>
      </c>
      <c r="E39" s="88" t="s">
        <v>19</v>
      </c>
      <c r="F39" s="88"/>
      <c r="G39" s="88"/>
      <c r="H39" s="88"/>
      <c r="I39" s="88"/>
      <c r="J39" s="88"/>
      <c r="K39" s="88"/>
      <c r="L39" s="88"/>
      <c r="M39" s="88"/>
      <c r="N39" s="88"/>
      <c r="O39" s="43" t="s">
        <v>16</v>
      </c>
    </row>
    <row r="40" spans="1:15" ht="26.25" customHeight="1" x14ac:dyDescent="0.25">
      <c r="A40" s="89"/>
      <c r="B40" s="92" t="s">
        <v>111</v>
      </c>
      <c r="C40" s="90" t="s">
        <v>50</v>
      </c>
      <c r="D40" s="90" t="s">
        <v>50</v>
      </c>
      <c r="E40" s="81" t="s">
        <v>51</v>
      </c>
      <c r="F40" s="81" t="s">
        <v>27</v>
      </c>
      <c r="G40" s="81" t="s">
        <v>63</v>
      </c>
      <c r="H40" s="81"/>
      <c r="I40" s="81"/>
      <c r="J40" s="81"/>
      <c r="K40" s="81" t="s">
        <v>28</v>
      </c>
      <c r="L40" s="81" t="s">
        <v>104</v>
      </c>
      <c r="M40" s="82" t="s">
        <v>103</v>
      </c>
      <c r="N40" s="82" t="s">
        <v>102</v>
      </c>
      <c r="O40" s="99" t="s">
        <v>50</v>
      </c>
    </row>
    <row r="41" spans="1:15" ht="34.5" customHeight="1" x14ac:dyDescent="0.25">
      <c r="A41" s="89"/>
      <c r="B41" s="92"/>
      <c r="C41" s="90"/>
      <c r="D41" s="90"/>
      <c r="E41" s="81"/>
      <c r="F41" s="81"/>
      <c r="G41" s="25" t="s">
        <v>64</v>
      </c>
      <c r="H41" s="37" t="s">
        <v>65</v>
      </c>
      <c r="I41" s="37" t="s">
        <v>66</v>
      </c>
      <c r="J41" s="41" t="s">
        <v>67</v>
      </c>
      <c r="K41" s="81"/>
      <c r="L41" s="81"/>
      <c r="M41" s="82"/>
      <c r="N41" s="82"/>
      <c r="O41" s="99"/>
    </row>
    <row r="42" spans="1:15" ht="22.5" customHeight="1" x14ac:dyDescent="0.25">
      <c r="A42" s="89"/>
      <c r="B42" s="92"/>
      <c r="C42" s="90"/>
      <c r="D42" s="90"/>
      <c r="E42" s="40">
        <v>4.0999999999999996</v>
      </c>
      <c r="F42" s="28">
        <v>4</v>
      </c>
      <c r="G42" s="28" t="s">
        <v>50</v>
      </c>
      <c r="H42" s="28" t="s">
        <v>50</v>
      </c>
      <c r="I42" s="39" t="s">
        <v>50</v>
      </c>
      <c r="J42" s="28">
        <v>4</v>
      </c>
      <c r="K42" s="40">
        <v>4.0999999999999996</v>
      </c>
      <c r="L42" s="40">
        <v>4.0999999999999996</v>
      </c>
      <c r="M42" s="40">
        <v>4.0999999999999996</v>
      </c>
      <c r="N42" s="40">
        <v>4.0999999999999996</v>
      </c>
      <c r="O42" s="99"/>
    </row>
    <row r="43" spans="1:15" ht="65.25" customHeight="1" x14ac:dyDescent="0.25">
      <c r="A43" s="45" t="s">
        <v>39</v>
      </c>
      <c r="B43" s="50" t="s">
        <v>35</v>
      </c>
      <c r="C43" s="40" t="s">
        <v>105</v>
      </c>
      <c r="D43" s="24" t="s">
        <v>7</v>
      </c>
      <c r="E43" s="88" t="s">
        <v>19</v>
      </c>
      <c r="F43" s="88"/>
      <c r="G43" s="88"/>
      <c r="H43" s="88"/>
      <c r="I43" s="88"/>
      <c r="J43" s="88"/>
      <c r="K43" s="88"/>
      <c r="L43" s="88"/>
      <c r="M43" s="88"/>
      <c r="N43" s="88"/>
      <c r="O43" s="43" t="s">
        <v>16</v>
      </c>
    </row>
    <row r="44" spans="1:15" ht="21" customHeight="1" x14ac:dyDescent="0.25">
      <c r="A44" s="89"/>
      <c r="B44" s="107" t="s">
        <v>112</v>
      </c>
      <c r="C44" s="90" t="s">
        <v>50</v>
      </c>
      <c r="D44" s="90" t="s">
        <v>50</v>
      </c>
      <c r="E44" s="81" t="s">
        <v>51</v>
      </c>
      <c r="F44" s="81" t="s">
        <v>27</v>
      </c>
      <c r="G44" s="81" t="s">
        <v>63</v>
      </c>
      <c r="H44" s="81"/>
      <c r="I44" s="81"/>
      <c r="J44" s="81"/>
      <c r="K44" s="81" t="s">
        <v>28</v>
      </c>
      <c r="L44" s="81" t="s">
        <v>104</v>
      </c>
      <c r="M44" s="82" t="s">
        <v>103</v>
      </c>
      <c r="N44" s="82" t="s">
        <v>102</v>
      </c>
      <c r="O44" s="99" t="s">
        <v>50</v>
      </c>
    </row>
    <row r="45" spans="1:15" ht="35.25" customHeight="1" x14ac:dyDescent="0.25">
      <c r="A45" s="89"/>
      <c r="B45" s="107"/>
      <c r="C45" s="90"/>
      <c r="D45" s="90"/>
      <c r="E45" s="81"/>
      <c r="F45" s="81"/>
      <c r="G45" s="25" t="s">
        <v>64</v>
      </c>
      <c r="H45" s="37" t="s">
        <v>65</v>
      </c>
      <c r="I45" s="37" t="s">
        <v>66</v>
      </c>
      <c r="J45" s="41" t="s">
        <v>67</v>
      </c>
      <c r="K45" s="81"/>
      <c r="L45" s="81"/>
      <c r="M45" s="82"/>
      <c r="N45" s="82"/>
      <c r="O45" s="99"/>
    </row>
    <row r="46" spans="1:15" ht="27" customHeight="1" x14ac:dyDescent="0.25">
      <c r="A46" s="89"/>
      <c r="B46" s="107"/>
      <c r="C46" s="90"/>
      <c r="D46" s="90"/>
      <c r="E46" s="40">
        <v>49</v>
      </c>
      <c r="F46" s="40">
        <v>50</v>
      </c>
      <c r="G46" s="40" t="s">
        <v>50</v>
      </c>
      <c r="H46" s="26" t="s">
        <v>50</v>
      </c>
      <c r="I46" s="39" t="s">
        <v>50</v>
      </c>
      <c r="J46" s="40">
        <v>50</v>
      </c>
      <c r="K46" s="40">
        <v>49</v>
      </c>
      <c r="L46" s="40">
        <v>49</v>
      </c>
      <c r="M46" s="40">
        <v>49</v>
      </c>
      <c r="N46" s="40">
        <v>49</v>
      </c>
      <c r="O46" s="99"/>
    </row>
    <row r="47" spans="1:15" ht="97.5" customHeight="1" x14ac:dyDescent="0.25">
      <c r="A47" s="45" t="s">
        <v>40</v>
      </c>
      <c r="B47" s="50" t="s">
        <v>36</v>
      </c>
      <c r="C47" s="40" t="s">
        <v>105</v>
      </c>
      <c r="D47" s="24" t="s">
        <v>7</v>
      </c>
      <c r="E47" s="88" t="s">
        <v>19</v>
      </c>
      <c r="F47" s="88"/>
      <c r="G47" s="88"/>
      <c r="H47" s="88"/>
      <c r="I47" s="88"/>
      <c r="J47" s="88"/>
      <c r="K47" s="88"/>
      <c r="L47" s="88"/>
      <c r="M47" s="88"/>
      <c r="N47" s="88"/>
      <c r="O47" s="43" t="s">
        <v>16</v>
      </c>
    </row>
    <row r="48" spans="1:15" ht="21.75" customHeight="1" x14ac:dyDescent="0.25">
      <c r="A48" s="89"/>
      <c r="B48" s="107" t="s">
        <v>113</v>
      </c>
      <c r="C48" s="90" t="s">
        <v>50</v>
      </c>
      <c r="D48" s="90" t="s">
        <v>50</v>
      </c>
      <c r="E48" s="81" t="s">
        <v>51</v>
      </c>
      <c r="F48" s="81" t="s">
        <v>27</v>
      </c>
      <c r="G48" s="81" t="s">
        <v>63</v>
      </c>
      <c r="H48" s="81"/>
      <c r="I48" s="81"/>
      <c r="J48" s="81"/>
      <c r="K48" s="81" t="s">
        <v>28</v>
      </c>
      <c r="L48" s="81" t="s">
        <v>104</v>
      </c>
      <c r="M48" s="82" t="s">
        <v>103</v>
      </c>
      <c r="N48" s="82" t="s">
        <v>102</v>
      </c>
      <c r="O48" s="99" t="s">
        <v>50</v>
      </c>
    </row>
    <row r="49" spans="1:15" ht="22.5" customHeight="1" x14ac:dyDescent="0.25">
      <c r="A49" s="89"/>
      <c r="B49" s="107"/>
      <c r="C49" s="90"/>
      <c r="D49" s="90"/>
      <c r="E49" s="81"/>
      <c r="F49" s="81"/>
      <c r="G49" s="25" t="s">
        <v>64</v>
      </c>
      <c r="H49" s="37" t="s">
        <v>65</v>
      </c>
      <c r="I49" s="37" t="s">
        <v>66</v>
      </c>
      <c r="J49" s="41" t="s">
        <v>67</v>
      </c>
      <c r="K49" s="81"/>
      <c r="L49" s="81"/>
      <c r="M49" s="82"/>
      <c r="N49" s="82"/>
      <c r="O49" s="99"/>
    </row>
    <row r="50" spans="1:15" ht="49.5" customHeight="1" x14ac:dyDescent="0.25">
      <c r="A50" s="89"/>
      <c r="B50" s="107"/>
      <c r="C50" s="90"/>
      <c r="D50" s="90"/>
      <c r="E50" s="40">
        <v>45</v>
      </c>
      <c r="F50" s="40">
        <v>45</v>
      </c>
      <c r="G50" s="40" t="s">
        <v>50</v>
      </c>
      <c r="H50" s="26" t="s">
        <v>50</v>
      </c>
      <c r="I50" s="39" t="s">
        <v>50</v>
      </c>
      <c r="J50" s="40">
        <v>45</v>
      </c>
      <c r="K50" s="40">
        <v>45</v>
      </c>
      <c r="L50" s="40">
        <v>45</v>
      </c>
      <c r="M50" s="40">
        <v>45</v>
      </c>
      <c r="N50" s="40">
        <v>45</v>
      </c>
      <c r="O50" s="99"/>
    </row>
    <row r="51" spans="1:15" ht="49.5" customHeight="1" x14ac:dyDescent="0.25">
      <c r="A51" s="42" t="s">
        <v>94</v>
      </c>
      <c r="B51" s="50" t="s">
        <v>86</v>
      </c>
      <c r="C51" s="40" t="s">
        <v>105</v>
      </c>
      <c r="D51" s="12" t="s">
        <v>7</v>
      </c>
      <c r="E51" s="88" t="s">
        <v>87</v>
      </c>
      <c r="F51" s="88"/>
      <c r="G51" s="88"/>
      <c r="H51" s="88"/>
      <c r="I51" s="88"/>
      <c r="J51" s="88"/>
      <c r="K51" s="88"/>
      <c r="L51" s="88"/>
      <c r="M51" s="88"/>
      <c r="N51" s="88"/>
      <c r="O51" s="41" t="s">
        <v>13</v>
      </c>
    </row>
    <row r="52" spans="1:15" ht="81.75" customHeight="1" x14ac:dyDescent="0.25">
      <c r="A52" s="42" t="s">
        <v>4</v>
      </c>
      <c r="B52" s="50" t="s">
        <v>88</v>
      </c>
      <c r="C52" s="40" t="s">
        <v>105</v>
      </c>
      <c r="D52" s="24" t="s">
        <v>7</v>
      </c>
      <c r="E52" s="88" t="s">
        <v>15</v>
      </c>
      <c r="F52" s="88"/>
      <c r="G52" s="88"/>
      <c r="H52" s="88"/>
      <c r="I52" s="88"/>
      <c r="J52" s="88"/>
      <c r="K52" s="88"/>
      <c r="L52" s="88"/>
      <c r="M52" s="88"/>
      <c r="N52" s="88"/>
      <c r="O52" s="41" t="s">
        <v>13</v>
      </c>
    </row>
    <row r="53" spans="1:15" ht="24.75" customHeight="1" x14ac:dyDescent="0.25">
      <c r="A53" s="95"/>
      <c r="B53" s="107" t="s">
        <v>89</v>
      </c>
      <c r="C53" s="90" t="s">
        <v>50</v>
      </c>
      <c r="D53" s="90" t="s">
        <v>50</v>
      </c>
      <c r="E53" s="81" t="s">
        <v>51</v>
      </c>
      <c r="F53" s="81" t="s">
        <v>27</v>
      </c>
      <c r="G53" s="81" t="s">
        <v>63</v>
      </c>
      <c r="H53" s="81"/>
      <c r="I53" s="81"/>
      <c r="J53" s="81"/>
      <c r="K53" s="81" t="s">
        <v>28</v>
      </c>
      <c r="L53" s="81" t="s">
        <v>104</v>
      </c>
      <c r="M53" s="82" t="s">
        <v>103</v>
      </c>
      <c r="N53" s="82" t="s">
        <v>102</v>
      </c>
      <c r="O53" s="90" t="s">
        <v>50</v>
      </c>
    </row>
    <row r="54" spans="1:15" ht="27" customHeight="1" x14ac:dyDescent="0.25">
      <c r="A54" s="95"/>
      <c r="B54" s="107"/>
      <c r="C54" s="90"/>
      <c r="D54" s="90"/>
      <c r="E54" s="81"/>
      <c r="F54" s="81"/>
      <c r="G54" s="25" t="s">
        <v>64</v>
      </c>
      <c r="H54" s="37" t="s">
        <v>65</v>
      </c>
      <c r="I54" s="37" t="s">
        <v>66</v>
      </c>
      <c r="J54" s="41" t="s">
        <v>67</v>
      </c>
      <c r="K54" s="81"/>
      <c r="L54" s="81"/>
      <c r="M54" s="82"/>
      <c r="N54" s="82"/>
      <c r="O54" s="90"/>
    </row>
    <row r="55" spans="1:15" ht="48.75" customHeight="1" x14ac:dyDescent="0.25">
      <c r="A55" s="95"/>
      <c r="B55" s="107"/>
      <c r="C55" s="90"/>
      <c r="D55" s="90"/>
      <c r="E55" s="40">
        <v>100</v>
      </c>
      <c r="F55" s="26">
        <v>100</v>
      </c>
      <c r="G55" s="26" t="s">
        <v>50</v>
      </c>
      <c r="H55" s="26" t="s">
        <v>50</v>
      </c>
      <c r="I55" s="39" t="s">
        <v>50</v>
      </c>
      <c r="J55" s="26">
        <v>100</v>
      </c>
      <c r="K55" s="40">
        <v>100</v>
      </c>
      <c r="L55" s="40">
        <v>100</v>
      </c>
      <c r="M55" s="40">
        <v>100</v>
      </c>
      <c r="N55" s="40">
        <v>100</v>
      </c>
      <c r="O55" s="90"/>
    </row>
    <row r="56" spans="1:15" ht="81" customHeight="1" x14ac:dyDescent="0.25">
      <c r="A56" s="42" t="s">
        <v>9</v>
      </c>
      <c r="B56" s="50" t="s">
        <v>90</v>
      </c>
      <c r="C56" s="40" t="s">
        <v>105</v>
      </c>
      <c r="D56" s="24" t="s">
        <v>7</v>
      </c>
      <c r="E56" s="88" t="s">
        <v>15</v>
      </c>
      <c r="F56" s="88"/>
      <c r="G56" s="88"/>
      <c r="H56" s="88"/>
      <c r="I56" s="88"/>
      <c r="J56" s="88"/>
      <c r="K56" s="88"/>
      <c r="L56" s="88"/>
      <c r="M56" s="88"/>
      <c r="N56" s="88"/>
      <c r="O56" s="41" t="s">
        <v>13</v>
      </c>
    </row>
    <row r="57" spans="1:15" ht="24.75" customHeight="1" x14ac:dyDescent="0.25">
      <c r="A57" s="95"/>
      <c r="B57" s="107" t="s">
        <v>114</v>
      </c>
      <c r="C57" s="90" t="s">
        <v>50</v>
      </c>
      <c r="D57" s="90" t="s">
        <v>50</v>
      </c>
      <c r="E57" s="81" t="s">
        <v>51</v>
      </c>
      <c r="F57" s="81" t="s">
        <v>27</v>
      </c>
      <c r="G57" s="81" t="s">
        <v>63</v>
      </c>
      <c r="H57" s="81"/>
      <c r="I57" s="81"/>
      <c r="J57" s="81"/>
      <c r="K57" s="81" t="s">
        <v>28</v>
      </c>
      <c r="L57" s="81" t="s">
        <v>104</v>
      </c>
      <c r="M57" s="82" t="s">
        <v>103</v>
      </c>
      <c r="N57" s="82" t="s">
        <v>102</v>
      </c>
      <c r="O57" s="90" t="s">
        <v>50</v>
      </c>
    </row>
    <row r="58" spans="1:15" ht="20.25" customHeight="1" x14ac:dyDescent="0.25">
      <c r="A58" s="95"/>
      <c r="B58" s="107"/>
      <c r="C58" s="90"/>
      <c r="D58" s="90"/>
      <c r="E58" s="81"/>
      <c r="F58" s="81"/>
      <c r="G58" s="13" t="s">
        <v>64</v>
      </c>
      <c r="H58" s="37" t="s">
        <v>65</v>
      </c>
      <c r="I58" s="37" t="s">
        <v>66</v>
      </c>
      <c r="J58" s="41" t="s">
        <v>67</v>
      </c>
      <c r="K58" s="81"/>
      <c r="L58" s="81"/>
      <c r="M58" s="82"/>
      <c r="N58" s="82"/>
      <c r="O58" s="90"/>
    </row>
    <row r="59" spans="1:15" ht="40.5" customHeight="1" x14ac:dyDescent="0.25">
      <c r="A59" s="95"/>
      <c r="B59" s="107"/>
      <c r="C59" s="90"/>
      <c r="D59" s="90"/>
      <c r="E59" s="40">
        <v>7</v>
      </c>
      <c r="F59" s="40">
        <v>6</v>
      </c>
      <c r="G59" s="26" t="s">
        <v>50</v>
      </c>
      <c r="H59" s="26" t="s">
        <v>50</v>
      </c>
      <c r="I59" s="39" t="s">
        <v>50</v>
      </c>
      <c r="J59" s="26">
        <v>6</v>
      </c>
      <c r="K59" s="40">
        <v>7</v>
      </c>
      <c r="L59" s="40">
        <v>7</v>
      </c>
      <c r="M59" s="40">
        <v>7</v>
      </c>
      <c r="N59" s="40">
        <v>7</v>
      </c>
      <c r="O59" s="90"/>
    </row>
    <row r="60" spans="1:15" ht="15.75" customHeight="1" x14ac:dyDescent="0.25">
      <c r="A60" s="101" t="s">
        <v>12</v>
      </c>
      <c r="B60" s="101"/>
      <c r="C60" s="101"/>
      <c r="D60" s="46" t="s">
        <v>10</v>
      </c>
      <c r="E60" s="91" t="s">
        <v>72</v>
      </c>
      <c r="F60" s="91"/>
      <c r="G60" s="91"/>
      <c r="H60" s="91"/>
      <c r="I60" s="91"/>
      <c r="J60" s="91"/>
      <c r="K60" s="91"/>
      <c r="L60" s="91"/>
      <c r="M60" s="91"/>
      <c r="N60" s="91"/>
      <c r="O60" s="99"/>
    </row>
    <row r="61" spans="1:15" ht="47.25" customHeight="1" x14ac:dyDescent="0.25">
      <c r="A61" s="101"/>
      <c r="B61" s="101"/>
      <c r="C61" s="101"/>
      <c r="D61" s="12" t="s">
        <v>7</v>
      </c>
      <c r="E61" s="91" t="s">
        <v>72</v>
      </c>
      <c r="F61" s="91"/>
      <c r="G61" s="91"/>
      <c r="H61" s="91"/>
      <c r="I61" s="91"/>
      <c r="J61" s="91"/>
      <c r="K61" s="91"/>
      <c r="L61" s="91"/>
      <c r="M61" s="91"/>
      <c r="N61" s="91"/>
      <c r="O61" s="99"/>
    </row>
    <row r="62" spans="1:15" ht="22.5" customHeight="1" x14ac:dyDescent="0.25">
      <c r="A62" s="104" t="s">
        <v>56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</row>
    <row r="63" spans="1:15" ht="99" customHeight="1" x14ac:dyDescent="0.25">
      <c r="A63" s="29">
        <v>1</v>
      </c>
      <c r="B63" s="36" t="s">
        <v>115</v>
      </c>
      <c r="C63" s="40" t="s">
        <v>105</v>
      </c>
      <c r="D63" s="24" t="s">
        <v>7</v>
      </c>
      <c r="E63" s="51">
        <f>E64+E72</f>
        <v>160000</v>
      </c>
      <c r="F63" s="109">
        <f>F64+F72</f>
        <v>0</v>
      </c>
      <c r="G63" s="109"/>
      <c r="H63" s="109"/>
      <c r="I63" s="109"/>
      <c r="J63" s="109"/>
      <c r="K63" s="51">
        <f>K64+K72</f>
        <v>40000</v>
      </c>
      <c r="L63" s="51">
        <f t="shared" ref="L63:N63" si="0">L64+L72</f>
        <v>40000</v>
      </c>
      <c r="M63" s="51">
        <f t="shared" si="0"/>
        <v>40000</v>
      </c>
      <c r="N63" s="51">
        <f t="shared" si="0"/>
        <v>40000</v>
      </c>
      <c r="O63" s="41" t="s">
        <v>13</v>
      </c>
    </row>
    <row r="64" spans="1:15" ht="66" customHeight="1" x14ac:dyDescent="0.25">
      <c r="A64" s="95" t="s">
        <v>5</v>
      </c>
      <c r="B64" s="36" t="s">
        <v>78</v>
      </c>
      <c r="C64" s="40" t="s">
        <v>105</v>
      </c>
      <c r="D64" s="24" t="s">
        <v>7</v>
      </c>
      <c r="E64" s="48">
        <f>F64+K64+L64+M64+N64</f>
        <v>120000</v>
      </c>
      <c r="F64" s="87">
        <v>0</v>
      </c>
      <c r="G64" s="87"/>
      <c r="H64" s="87"/>
      <c r="I64" s="87"/>
      <c r="J64" s="87"/>
      <c r="K64" s="48">
        <v>30000</v>
      </c>
      <c r="L64" s="48">
        <v>30000</v>
      </c>
      <c r="M64" s="48">
        <v>30000</v>
      </c>
      <c r="N64" s="48">
        <v>30000</v>
      </c>
      <c r="O64" s="41" t="s">
        <v>13</v>
      </c>
    </row>
    <row r="65" spans="1:15" ht="27" customHeight="1" x14ac:dyDescent="0.25">
      <c r="A65" s="95"/>
      <c r="B65" s="86" t="s">
        <v>116</v>
      </c>
      <c r="C65" s="82" t="s">
        <v>50</v>
      </c>
      <c r="D65" s="82" t="s">
        <v>50</v>
      </c>
      <c r="E65" s="87" t="s">
        <v>51</v>
      </c>
      <c r="F65" s="81" t="s">
        <v>27</v>
      </c>
      <c r="G65" s="81" t="s">
        <v>63</v>
      </c>
      <c r="H65" s="81"/>
      <c r="I65" s="81"/>
      <c r="J65" s="81"/>
      <c r="K65" s="81" t="s">
        <v>28</v>
      </c>
      <c r="L65" s="81" t="s">
        <v>104</v>
      </c>
      <c r="M65" s="82" t="s">
        <v>103</v>
      </c>
      <c r="N65" s="82" t="s">
        <v>102</v>
      </c>
      <c r="O65" s="90" t="s">
        <v>50</v>
      </c>
    </row>
    <row r="66" spans="1:15" ht="27.75" customHeight="1" x14ac:dyDescent="0.25">
      <c r="A66" s="95"/>
      <c r="B66" s="86"/>
      <c r="C66" s="82"/>
      <c r="D66" s="82"/>
      <c r="E66" s="87"/>
      <c r="F66" s="81"/>
      <c r="G66" s="13" t="s">
        <v>64</v>
      </c>
      <c r="H66" s="37" t="s">
        <v>65</v>
      </c>
      <c r="I66" s="37" t="s">
        <v>66</v>
      </c>
      <c r="J66" s="41" t="s">
        <v>67</v>
      </c>
      <c r="K66" s="81"/>
      <c r="L66" s="81"/>
      <c r="M66" s="82"/>
      <c r="N66" s="82"/>
      <c r="O66" s="90"/>
    </row>
    <row r="67" spans="1:15" ht="42" customHeight="1" x14ac:dyDescent="0.25">
      <c r="A67" s="95"/>
      <c r="B67" s="86"/>
      <c r="C67" s="82"/>
      <c r="D67" s="82"/>
      <c r="E67" s="26">
        <v>40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10</v>
      </c>
      <c r="L67" s="26">
        <v>10</v>
      </c>
      <c r="M67" s="26">
        <v>10</v>
      </c>
      <c r="N67" s="26">
        <v>10</v>
      </c>
      <c r="O67" s="90"/>
    </row>
    <row r="68" spans="1:15" ht="87.75" customHeight="1" x14ac:dyDescent="0.25">
      <c r="A68" s="95" t="s">
        <v>6</v>
      </c>
      <c r="B68" s="36" t="s">
        <v>81</v>
      </c>
      <c r="C68" s="40" t="s">
        <v>105</v>
      </c>
      <c r="D68" s="24" t="s">
        <v>7</v>
      </c>
      <c r="E68" s="48">
        <v>0</v>
      </c>
      <c r="F68" s="87">
        <v>0</v>
      </c>
      <c r="G68" s="87"/>
      <c r="H68" s="87"/>
      <c r="I68" s="87"/>
      <c r="J68" s="87"/>
      <c r="K68" s="48">
        <v>0</v>
      </c>
      <c r="L68" s="48">
        <v>0</v>
      </c>
      <c r="M68" s="48">
        <v>0</v>
      </c>
      <c r="N68" s="48">
        <v>0</v>
      </c>
      <c r="O68" s="41" t="s">
        <v>13</v>
      </c>
    </row>
    <row r="69" spans="1:15" ht="22.5" customHeight="1" x14ac:dyDescent="0.25">
      <c r="A69" s="95"/>
      <c r="B69" s="86" t="s">
        <v>116</v>
      </c>
      <c r="C69" s="82" t="s">
        <v>50</v>
      </c>
      <c r="D69" s="82" t="s">
        <v>50</v>
      </c>
      <c r="E69" s="87" t="s">
        <v>51</v>
      </c>
      <c r="F69" s="81" t="s">
        <v>27</v>
      </c>
      <c r="G69" s="81" t="s">
        <v>63</v>
      </c>
      <c r="H69" s="81"/>
      <c r="I69" s="81"/>
      <c r="J69" s="81"/>
      <c r="K69" s="81" t="s">
        <v>28</v>
      </c>
      <c r="L69" s="81" t="s">
        <v>104</v>
      </c>
      <c r="M69" s="82" t="s">
        <v>103</v>
      </c>
      <c r="N69" s="82" t="s">
        <v>102</v>
      </c>
      <c r="O69" s="90" t="s">
        <v>50</v>
      </c>
    </row>
    <row r="70" spans="1:15" ht="26.25" customHeight="1" x14ac:dyDescent="0.25">
      <c r="A70" s="95"/>
      <c r="B70" s="86"/>
      <c r="C70" s="82"/>
      <c r="D70" s="82"/>
      <c r="E70" s="87"/>
      <c r="F70" s="81"/>
      <c r="G70" s="13" t="s">
        <v>64</v>
      </c>
      <c r="H70" s="37" t="s">
        <v>65</v>
      </c>
      <c r="I70" s="37" t="s">
        <v>66</v>
      </c>
      <c r="J70" s="41" t="s">
        <v>67</v>
      </c>
      <c r="K70" s="81"/>
      <c r="L70" s="81"/>
      <c r="M70" s="82"/>
      <c r="N70" s="82"/>
      <c r="O70" s="90"/>
    </row>
    <row r="71" spans="1:15" ht="51.75" customHeight="1" x14ac:dyDescent="0.25">
      <c r="A71" s="95"/>
      <c r="B71" s="86"/>
      <c r="C71" s="82"/>
      <c r="D71" s="82"/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90"/>
    </row>
    <row r="72" spans="1:15" ht="81" customHeight="1" x14ac:dyDescent="0.25">
      <c r="A72" s="95" t="s">
        <v>37</v>
      </c>
      <c r="B72" s="36" t="s">
        <v>79</v>
      </c>
      <c r="C72" s="40" t="s">
        <v>105</v>
      </c>
      <c r="D72" s="30" t="s">
        <v>7</v>
      </c>
      <c r="E72" s="48">
        <f>F72+K72+L72+M72+N72</f>
        <v>40000</v>
      </c>
      <c r="F72" s="87">
        <v>0</v>
      </c>
      <c r="G72" s="87"/>
      <c r="H72" s="87"/>
      <c r="I72" s="87"/>
      <c r="J72" s="87"/>
      <c r="K72" s="48">
        <v>10000</v>
      </c>
      <c r="L72" s="48">
        <v>10000</v>
      </c>
      <c r="M72" s="48">
        <v>10000</v>
      </c>
      <c r="N72" s="48">
        <v>10000</v>
      </c>
      <c r="O72" s="41" t="s">
        <v>13</v>
      </c>
    </row>
    <row r="73" spans="1:15" ht="19.5" customHeight="1" x14ac:dyDescent="0.25">
      <c r="A73" s="95"/>
      <c r="B73" s="86" t="s">
        <v>133</v>
      </c>
      <c r="C73" s="82" t="s">
        <v>50</v>
      </c>
      <c r="D73" s="82" t="s">
        <v>50</v>
      </c>
      <c r="E73" s="87" t="s">
        <v>51</v>
      </c>
      <c r="F73" s="81" t="s">
        <v>27</v>
      </c>
      <c r="G73" s="81" t="s">
        <v>63</v>
      </c>
      <c r="H73" s="81"/>
      <c r="I73" s="81"/>
      <c r="J73" s="81"/>
      <c r="K73" s="81" t="s">
        <v>28</v>
      </c>
      <c r="L73" s="81" t="s">
        <v>104</v>
      </c>
      <c r="M73" s="82" t="s">
        <v>103</v>
      </c>
      <c r="N73" s="82" t="s">
        <v>102</v>
      </c>
      <c r="O73" s="90" t="s">
        <v>50</v>
      </c>
    </row>
    <row r="74" spans="1:15" ht="24.75" customHeight="1" x14ac:dyDescent="0.25">
      <c r="A74" s="95"/>
      <c r="B74" s="86"/>
      <c r="C74" s="82"/>
      <c r="D74" s="82"/>
      <c r="E74" s="87"/>
      <c r="F74" s="81"/>
      <c r="G74" s="13" t="s">
        <v>64</v>
      </c>
      <c r="H74" s="37" t="s">
        <v>65</v>
      </c>
      <c r="I74" s="37" t="s">
        <v>66</v>
      </c>
      <c r="J74" s="41" t="s">
        <v>67</v>
      </c>
      <c r="K74" s="81"/>
      <c r="L74" s="81"/>
      <c r="M74" s="82"/>
      <c r="N74" s="82"/>
      <c r="O74" s="90"/>
    </row>
    <row r="75" spans="1:15" ht="37.5" customHeight="1" x14ac:dyDescent="0.25">
      <c r="A75" s="95"/>
      <c r="B75" s="86"/>
      <c r="C75" s="82"/>
      <c r="D75" s="82"/>
      <c r="E75" s="26">
        <v>24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6</v>
      </c>
      <c r="L75" s="26">
        <v>6</v>
      </c>
      <c r="M75" s="26">
        <v>6</v>
      </c>
      <c r="N75" s="26">
        <v>6</v>
      </c>
      <c r="O75" s="90"/>
    </row>
    <row r="76" spans="1:15" s="9" customFormat="1" ht="211.5" customHeight="1" x14ac:dyDescent="0.25">
      <c r="A76" s="95" t="s">
        <v>38</v>
      </c>
      <c r="B76" s="36" t="s">
        <v>117</v>
      </c>
      <c r="C76" s="40" t="s">
        <v>105</v>
      </c>
      <c r="D76" s="30" t="s">
        <v>7</v>
      </c>
      <c r="E76" s="87" t="s">
        <v>54</v>
      </c>
      <c r="F76" s="87"/>
      <c r="G76" s="87"/>
      <c r="H76" s="87"/>
      <c r="I76" s="87"/>
      <c r="J76" s="87"/>
      <c r="K76" s="87"/>
      <c r="L76" s="87"/>
      <c r="M76" s="87"/>
      <c r="N76" s="87"/>
      <c r="O76" s="41" t="s">
        <v>49</v>
      </c>
    </row>
    <row r="77" spans="1:15" s="9" customFormat="1" ht="23.25" customHeight="1" x14ac:dyDescent="0.25">
      <c r="A77" s="95"/>
      <c r="B77" s="86" t="s">
        <v>118</v>
      </c>
      <c r="C77" s="82" t="s">
        <v>50</v>
      </c>
      <c r="D77" s="82" t="s">
        <v>50</v>
      </c>
      <c r="E77" s="87" t="s">
        <v>51</v>
      </c>
      <c r="F77" s="81" t="s">
        <v>27</v>
      </c>
      <c r="G77" s="81" t="s">
        <v>63</v>
      </c>
      <c r="H77" s="81"/>
      <c r="I77" s="81"/>
      <c r="J77" s="81"/>
      <c r="K77" s="81" t="s">
        <v>28</v>
      </c>
      <c r="L77" s="81" t="s">
        <v>104</v>
      </c>
      <c r="M77" s="82" t="s">
        <v>103</v>
      </c>
      <c r="N77" s="82" t="s">
        <v>102</v>
      </c>
      <c r="O77" s="90" t="s">
        <v>50</v>
      </c>
    </row>
    <row r="78" spans="1:15" s="9" customFormat="1" ht="27" customHeight="1" x14ac:dyDescent="0.25">
      <c r="A78" s="95"/>
      <c r="B78" s="86"/>
      <c r="C78" s="82"/>
      <c r="D78" s="82"/>
      <c r="E78" s="87"/>
      <c r="F78" s="81"/>
      <c r="G78" s="13" t="s">
        <v>64</v>
      </c>
      <c r="H78" s="37" t="s">
        <v>65</v>
      </c>
      <c r="I78" s="37" t="s">
        <v>66</v>
      </c>
      <c r="J78" s="41" t="s">
        <v>67</v>
      </c>
      <c r="K78" s="81"/>
      <c r="L78" s="81"/>
      <c r="M78" s="82"/>
      <c r="N78" s="82"/>
      <c r="O78" s="90"/>
    </row>
    <row r="79" spans="1:15" s="9" customFormat="1" ht="144" customHeight="1" x14ac:dyDescent="0.25">
      <c r="A79" s="95"/>
      <c r="B79" s="86"/>
      <c r="C79" s="82"/>
      <c r="D79" s="82"/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90"/>
    </row>
    <row r="80" spans="1:15" s="9" customFormat="1" ht="227.25" customHeight="1" x14ac:dyDescent="0.25">
      <c r="A80" s="95" t="s">
        <v>39</v>
      </c>
      <c r="B80" s="36" t="s">
        <v>98</v>
      </c>
      <c r="C80" s="40" t="s">
        <v>105</v>
      </c>
      <c r="D80" s="30" t="s">
        <v>7</v>
      </c>
      <c r="E80" s="81" t="s">
        <v>76</v>
      </c>
      <c r="F80" s="81"/>
      <c r="G80" s="81"/>
      <c r="H80" s="81"/>
      <c r="I80" s="81"/>
      <c r="J80" s="81"/>
      <c r="K80" s="81"/>
      <c r="L80" s="81"/>
      <c r="M80" s="81"/>
      <c r="N80" s="81"/>
      <c r="O80" s="47" t="s">
        <v>73</v>
      </c>
    </row>
    <row r="81" spans="1:15" s="9" customFormat="1" ht="24" customHeight="1" x14ac:dyDescent="0.25">
      <c r="A81" s="95"/>
      <c r="B81" s="86" t="s">
        <v>119</v>
      </c>
      <c r="C81" s="82" t="s">
        <v>50</v>
      </c>
      <c r="D81" s="82" t="s">
        <v>50</v>
      </c>
      <c r="E81" s="87" t="s">
        <v>51</v>
      </c>
      <c r="F81" s="81" t="s">
        <v>27</v>
      </c>
      <c r="G81" s="81" t="s">
        <v>63</v>
      </c>
      <c r="H81" s="81"/>
      <c r="I81" s="81"/>
      <c r="J81" s="81"/>
      <c r="K81" s="81" t="s">
        <v>28</v>
      </c>
      <c r="L81" s="81" t="s">
        <v>104</v>
      </c>
      <c r="M81" s="82" t="s">
        <v>103</v>
      </c>
      <c r="N81" s="82" t="s">
        <v>102</v>
      </c>
      <c r="O81" s="103" t="s">
        <v>50</v>
      </c>
    </row>
    <row r="82" spans="1:15" s="9" customFormat="1" ht="24" customHeight="1" x14ac:dyDescent="0.25">
      <c r="A82" s="95"/>
      <c r="B82" s="86"/>
      <c r="C82" s="82"/>
      <c r="D82" s="82"/>
      <c r="E82" s="87"/>
      <c r="F82" s="81"/>
      <c r="G82" s="13" t="s">
        <v>64</v>
      </c>
      <c r="H82" s="37" t="s">
        <v>65</v>
      </c>
      <c r="I82" s="37" t="s">
        <v>66</v>
      </c>
      <c r="J82" s="41" t="s">
        <v>67</v>
      </c>
      <c r="K82" s="81"/>
      <c r="L82" s="81"/>
      <c r="M82" s="82"/>
      <c r="N82" s="82"/>
      <c r="O82" s="103"/>
    </row>
    <row r="83" spans="1:15" s="9" customFormat="1" ht="192.75" customHeight="1" x14ac:dyDescent="0.25">
      <c r="A83" s="95"/>
      <c r="B83" s="86"/>
      <c r="C83" s="82"/>
      <c r="D83" s="82"/>
      <c r="E83" s="26">
        <v>50</v>
      </c>
      <c r="F83" s="26">
        <v>10</v>
      </c>
      <c r="G83" s="26" t="s">
        <v>50</v>
      </c>
      <c r="H83" s="26" t="s">
        <v>50</v>
      </c>
      <c r="I83" s="26" t="s">
        <v>50</v>
      </c>
      <c r="J83" s="26">
        <v>10</v>
      </c>
      <c r="K83" s="26">
        <v>10</v>
      </c>
      <c r="L83" s="26">
        <v>10</v>
      </c>
      <c r="M83" s="26">
        <v>10</v>
      </c>
      <c r="N83" s="26">
        <v>10</v>
      </c>
      <c r="O83" s="103"/>
    </row>
    <row r="84" spans="1:15" x14ac:dyDescent="0.25">
      <c r="A84" s="101" t="s">
        <v>12</v>
      </c>
      <c r="B84" s="101"/>
      <c r="C84" s="101"/>
      <c r="D84" s="46" t="s">
        <v>10</v>
      </c>
      <c r="E84" s="51">
        <f>E85</f>
        <v>160000</v>
      </c>
      <c r="F84" s="109">
        <f>F85</f>
        <v>0</v>
      </c>
      <c r="G84" s="109"/>
      <c r="H84" s="109"/>
      <c r="I84" s="109"/>
      <c r="J84" s="109"/>
      <c r="K84" s="19">
        <f>K85</f>
        <v>40000</v>
      </c>
      <c r="L84" s="19">
        <f>L85</f>
        <v>40000</v>
      </c>
      <c r="M84" s="19">
        <f>M85</f>
        <v>40000</v>
      </c>
      <c r="N84" s="19">
        <f>N85</f>
        <v>40000</v>
      </c>
      <c r="O84" s="108"/>
    </row>
    <row r="85" spans="1:15" ht="47.25" x14ac:dyDescent="0.25">
      <c r="A85" s="101"/>
      <c r="B85" s="101"/>
      <c r="C85" s="101"/>
      <c r="D85" s="12" t="s">
        <v>7</v>
      </c>
      <c r="E85" s="51">
        <f>F85+K85+L85+M85+N85</f>
        <v>160000</v>
      </c>
      <c r="F85" s="109">
        <f>F63</f>
        <v>0</v>
      </c>
      <c r="G85" s="109"/>
      <c r="H85" s="109"/>
      <c r="I85" s="109"/>
      <c r="J85" s="109"/>
      <c r="K85" s="19">
        <f>K63</f>
        <v>40000</v>
      </c>
      <c r="L85" s="19">
        <f t="shared" ref="L85:N85" si="1">L63</f>
        <v>40000</v>
      </c>
      <c r="M85" s="19">
        <f t="shared" si="1"/>
        <v>40000</v>
      </c>
      <c r="N85" s="19">
        <f t="shared" si="1"/>
        <v>40000</v>
      </c>
      <c r="O85" s="108"/>
    </row>
    <row r="86" spans="1:15" ht="22.5" customHeight="1" x14ac:dyDescent="0.25">
      <c r="A86" s="102" t="s">
        <v>59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</row>
    <row r="87" spans="1:15" ht="65.25" customHeight="1" x14ac:dyDescent="0.25">
      <c r="A87" s="42" t="s">
        <v>95</v>
      </c>
      <c r="B87" s="49" t="s">
        <v>45</v>
      </c>
      <c r="C87" s="40" t="s">
        <v>105</v>
      </c>
      <c r="D87" s="12" t="s">
        <v>7</v>
      </c>
      <c r="E87" s="54">
        <f>F87+K87+L87+M87+N87</f>
        <v>16990</v>
      </c>
      <c r="F87" s="110">
        <f>F100+F111</f>
        <v>3398</v>
      </c>
      <c r="G87" s="111"/>
      <c r="H87" s="111"/>
      <c r="I87" s="111"/>
      <c r="J87" s="111"/>
      <c r="K87" s="54">
        <f>K100+K111</f>
        <v>3398</v>
      </c>
      <c r="L87" s="54">
        <f>L100+L111</f>
        <v>3398</v>
      </c>
      <c r="M87" s="54">
        <f>M100+M111</f>
        <v>3398</v>
      </c>
      <c r="N87" s="54">
        <f>N100+N111</f>
        <v>3398</v>
      </c>
      <c r="O87" s="47" t="s">
        <v>24</v>
      </c>
    </row>
    <row r="88" spans="1:15" ht="96" customHeight="1" x14ac:dyDescent="0.25">
      <c r="A88" s="42" t="s">
        <v>5</v>
      </c>
      <c r="B88" s="14" t="s">
        <v>91</v>
      </c>
      <c r="C88" s="40" t="s">
        <v>105</v>
      </c>
      <c r="D88" s="12" t="s">
        <v>7</v>
      </c>
      <c r="E88" s="88" t="s">
        <v>20</v>
      </c>
      <c r="F88" s="88"/>
      <c r="G88" s="88"/>
      <c r="H88" s="88"/>
      <c r="I88" s="88"/>
      <c r="J88" s="88"/>
      <c r="K88" s="88"/>
      <c r="L88" s="88"/>
      <c r="M88" s="88"/>
      <c r="N88" s="88"/>
      <c r="O88" s="47" t="s">
        <v>24</v>
      </c>
    </row>
    <row r="89" spans="1:15" ht="19.5" customHeight="1" x14ac:dyDescent="0.25">
      <c r="A89" s="95"/>
      <c r="B89" s="105" t="s">
        <v>121</v>
      </c>
      <c r="C89" s="82" t="s">
        <v>50</v>
      </c>
      <c r="D89" s="82" t="s">
        <v>50</v>
      </c>
      <c r="E89" s="87" t="s">
        <v>51</v>
      </c>
      <c r="F89" s="81" t="s">
        <v>27</v>
      </c>
      <c r="G89" s="81" t="s">
        <v>63</v>
      </c>
      <c r="H89" s="81"/>
      <c r="I89" s="81"/>
      <c r="J89" s="81"/>
      <c r="K89" s="81" t="s">
        <v>28</v>
      </c>
      <c r="L89" s="81" t="s">
        <v>104</v>
      </c>
      <c r="M89" s="82" t="s">
        <v>103</v>
      </c>
      <c r="N89" s="82" t="s">
        <v>102</v>
      </c>
      <c r="O89" s="103" t="s">
        <v>50</v>
      </c>
    </row>
    <row r="90" spans="1:15" ht="19.5" customHeight="1" x14ac:dyDescent="0.25">
      <c r="A90" s="95"/>
      <c r="B90" s="105"/>
      <c r="C90" s="82"/>
      <c r="D90" s="82"/>
      <c r="E90" s="87"/>
      <c r="F90" s="81"/>
      <c r="G90" s="13" t="s">
        <v>64</v>
      </c>
      <c r="H90" s="37" t="s">
        <v>65</v>
      </c>
      <c r="I90" s="37" t="s">
        <v>66</v>
      </c>
      <c r="J90" s="41" t="s">
        <v>67</v>
      </c>
      <c r="K90" s="81"/>
      <c r="L90" s="81"/>
      <c r="M90" s="82"/>
      <c r="N90" s="82"/>
      <c r="O90" s="103"/>
    </row>
    <row r="91" spans="1:15" ht="18" customHeight="1" x14ac:dyDescent="0.25">
      <c r="A91" s="95"/>
      <c r="B91" s="105"/>
      <c r="C91" s="82"/>
      <c r="D91" s="82"/>
      <c r="E91" s="31">
        <v>3550</v>
      </c>
      <c r="F91" s="31">
        <v>3521</v>
      </c>
      <c r="G91" s="31">
        <v>3511</v>
      </c>
      <c r="H91" s="31">
        <v>3516</v>
      </c>
      <c r="I91" s="31">
        <v>3521</v>
      </c>
      <c r="J91" s="31">
        <v>3521</v>
      </c>
      <c r="K91" s="31">
        <v>3550</v>
      </c>
      <c r="L91" s="31">
        <v>3550</v>
      </c>
      <c r="M91" s="31">
        <v>3550</v>
      </c>
      <c r="N91" s="31">
        <v>3550</v>
      </c>
      <c r="O91" s="103"/>
    </row>
    <row r="92" spans="1:15" ht="99.75" customHeight="1" x14ac:dyDescent="0.25">
      <c r="A92" s="42" t="s">
        <v>6</v>
      </c>
      <c r="B92" s="49" t="s">
        <v>92</v>
      </c>
      <c r="C92" s="40" t="s">
        <v>105</v>
      </c>
      <c r="D92" s="12" t="s">
        <v>7</v>
      </c>
      <c r="E92" s="88" t="s">
        <v>20</v>
      </c>
      <c r="F92" s="88"/>
      <c r="G92" s="88"/>
      <c r="H92" s="88"/>
      <c r="I92" s="88"/>
      <c r="J92" s="88"/>
      <c r="K92" s="88"/>
      <c r="L92" s="88"/>
      <c r="M92" s="88"/>
      <c r="N92" s="88"/>
      <c r="O92" s="47" t="s">
        <v>24</v>
      </c>
    </row>
    <row r="93" spans="1:15" ht="36.75" customHeight="1" x14ac:dyDescent="0.25">
      <c r="A93" s="95"/>
      <c r="B93" s="105" t="s">
        <v>68</v>
      </c>
      <c r="C93" s="82" t="s">
        <v>50</v>
      </c>
      <c r="D93" s="82" t="s">
        <v>50</v>
      </c>
      <c r="E93" s="80" t="s">
        <v>51</v>
      </c>
      <c r="F93" s="81" t="s">
        <v>27</v>
      </c>
      <c r="G93" s="81" t="s">
        <v>63</v>
      </c>
      <c r="H93" s="81"/>
      <c r="I93" s="81"/>
      <c r="J93" s="81"/>
      <c r="K93" s="81" t="s">
        <v>28</v>
      </c>
      <c r="L93" s="81" t="s">
        <v>104</v>
      </c>
      <c r="M93" s="82" t="s">
        <v>103</v>
      </c>
      <c r="N93" s="82" t="s">
        <v>102</v>
      </c>
      <c r="O93" s="103" t="s">
        <v>50</v>
      </c>
    </row>
    <row r="94" spans="1:15" x14ac:dyDescent="0.25">
      <c r="A94" s="95"/>
      <c r="B94" s="105"/>
      <c r="C94" s="82"/>
      <c r="D94" s="82"/>
      <c r="E94" s="80"/>
      <c r="F94" s="81"/>
      <c r="G94" s="13" t="s">
        <v>64</v>
      </c>
      <c r="H94" s="37" t="s">
        <v>65</v>
      </c>
      <c r="I94" s="37" t="s">
        <v>66</v>
      </c>
      <c r="J94" s="41" t="s">
        <v>67</v>
      </c>
      <c r="K94" s="81"/>
      <c r="L94" s="81"/>
      <c r="M94" s="82"/>
      <c r="N94" s="82"/>
      <c r="O94" s="103"/>
    </row>
    <row r="95" spans="1:15" x14ac:dyDescent="0.25">
      <c r="A95" s="95"/>
      <c r="B95" s="105"/>
      <c r="C95" s="82"/>
      <c r="D95" s="82"/>
      <c r="E95" s="26">
        <f>F95+K95+L95+M95+N95</f>
        <v>515</v>
      </c>
      <c r="F95" s="40">
        <v>103</v>
      </c>
      <c r="G95" s="32">
        <v>15</v>
      </c>
      <c r="H95" s="32">
        <v>45</v>
      </c>
      <c r="I95" s="32">
        <v>75</v>
      </c>
      <c r="J95" s="16">
        <v>103</v>
      </c>
      <c r="K95" s="16">
        <v>103</v>
      </c>
      <c r="L95" s="16">
        <v>103</v>
      </c>
      <c r="M95" s="16">
        <v>103</v>
      </c>
      <c r="N95" s="16">
        <v>103</v>
      </c>
      <c r="O95" s="103"/>
    </row>
    <row r="96" spans="1:15" ht="66" customHeight="1" x14ac:dyDescent="0.25">
      <c r="A96" s="42" t="s">
        <v>37</v>
      </c>
      <c r="B96" s="14" t="s">
        <v>122</v>
      </c>
      <c r="C96" s="40" t="s">
        <v>105</v>
      </c>
      <c r="D96" s="12" t="s">
        <v>7</v>
      </c>
      <c r="E96" s="88" t="s">
        <v>20</v>
      </c>
      <c r="F96" s="88"/>
      <c r="G96" s="88"/>
      <c r="H96" s="88"/>
      <c r="I96" s="88"/>
      <c r="J96" s="88"/>
      <c r="K96" s="88"/>
      <c r="L96" s="88"/>
      <c r="M96" s="88"/>
      <c r="N96" s="88"/>
      <c r="O96" s="47" t="s">
        <v>24</v>
      </c>
    </row>
    <row r="97" spans="1:15" x14ac:dyDescent="0.25">
      <c r="A97" s="95"/>
      <c r="B97" s="105" t="s">
        <v>60</v>
      </c>
      <c r="C97" s="82" t="s">
        <v>50</v>
      </c>
      <c r="D97" s="82" t="s">
        <v>50</v>
      </c>
      <c r="E97" s="80" t="s">
        <v>51</v>
      </c>
      <c r="F97" s="81" t="s">
        <v>27</v>
      </c>
      <c r="G97" s="81" t="s">
        <v>63</v>
      </c>
      <c r="H97" s="81"/>
      <c r="I97" s="81"/>
      <c r="J97" s="81"/>
      <c r="K97" s="81" t="s">
        <v>28</v>
      </c>
      <c r="L97" s="81" t="s">
        <v>104</v>
      </c>
      <c r="M97" s="82" t="s">
        <v>103</v>
      </c>
      <c r="N97" s="82" t="s">
        <v>102</v>
      </c>
      <c r="O97" s="103" t="s">
        <v>50</v>
      </c>
    </row>
    <row r="98" spans="1:15" x14ac:dyDescent="0.25">
      <c r="A98" s="95"/>
      <c r="B98" s="105"/>
      <c r="C98" s="82"/>
      <c r="D98" s="82"/>
      <c r="E98" s="80"/>
      <c r="F98" s="81"/>
      <c r="G98" s="13" t="s">
        <v>64</v>
      </c>
      <c r="H98" s="37" t="s">
        <v>65</v>
      </c>
      <c r="I98" s="37" t="s">
        <v>66</v>
      </c>
      <c r="J98" s="41" t="s">
        <v>67</v>
      </c>
      <c r="K98" s="81"/>
      <c r="L98" s="81"/>
      <c r="M98" s="82"/>
      <c r="N98" s="82"/>
      <c r="O98" s="103"/>
    </row>
    <row r="99" spans="1:15" ht="16.5" customHeight="1" x14ac:dyDescent="0.25">
      <c r="A99" s="95"/>
      <c r="B99" s="105"/>
      <c r="C99" s="82"/>
      <c r="D99" s="82"/>
      <c r="E99" s="26">
        <v>350</v>
      </c>
      <c r="F99" s="40">
        <v>340</v>
      </c>
      <c r="G99" s="32">
        <v>338</v>
      </c>
      <c r="H99" s="32">
        <v>339</v>
      </c>
      <c r="I99" s="32">
        <v>340</v>
      </c>
      <c r="J99" s="32">
        <v>340</v>
      </c>
      <c r="K99" s="16">
        <v>350</v>
      </c>
      <c r="L99" s="32">
        <v>350</v>
      </c>
      <c r="M99" s="32">
        <v>350</v>
      </c>
      <c r="N99" s="32">
        <v>350</v>
      </c>
      <c r="O99" s="103"/>
    </row>
    <row r="100" spans="1:15" ht="80.25" customHeight="1" x14ac:dyDescent="0.25">
      <c r="A100" s="42" t="s">
        <v>38</v>
      </c>
      <c r="B100" s="14" t="s">
        <v>99</v>
      </c>
      <c r="C100" s="40" t="s">
        <v>105</v>
      </c>
      <c r="D100" s="12" t="s">
        <v>7</v>
      </c>
      <c r="E100" s="33">
        <f>F100+K100+L100+M100+N100</f>
        <v>10715</v>
      </c>
      <c r="F100" s="91">
        <f>F101+F102</f>
        <v>2143</v>
      </c>
      <c r="G100" s="91"/>
      <c r="H100" s="91"/>
      <c r="I100" s="91"/>
      <c r="J100" s="91"/>
      <c r="K100" s="34">
        <f>K101+K102</f>
        <v>2143</v>
      </c>
      <c r="L100" s="34">
        <f>L101+L102</f>
        <v>2143</v>
      </c>
      <c r="M100" s="34">
        <f>M101+M102</f>
        <v>2143</v>
      </c>
      <c r="N100" s="34">
        <f>N101+N102</f>
        <v>2143</v>
      </c>
      <c r="O100" s="47" t="s">
        <v>14</v>
      </c>
    </row>
    <row r="101" spans="1:15" ht="132.75" customHeight="1" x14ac:dyDescent="0.25">
      <c r="A101" s="42" t="s">
        <v>123</v>
      </c>
      <c r="B101" s="49" t="s">
        <v>80</v>
      </c>
      <c r="C101" s="40" t="s">
        <v>105</v>
      </c>
      <c r="D101" s="12" t="s">
        <v>7</v>
      </c>
      <c r="E101" s="33">
        <f>F101+K101+L101+M101+N101</f>
        <v>4040</v>
      </c>
      <c r="F101" s="91">
        <v>808</v>
      </c>
      <c r="G101" s="91"/>
      <c r="H101" s="91"/>
      <c r="I101" s="91"/>
      <c r="J101" s="91"/>
      <c r="K101" s="34">
        <v>808</v>
      </c>
      <c r="L101" s="34">
        <v>808</v>
      </c>
      <c r="M101" s="34">
        <v>808</v>
      </c>
      <c r="N101" s="34">
        <v>808</v>
      </c>
      <c r="O101" s="47" t="s">
        <v>14</v>
      </c>
    </row>
    <row r="102" spans="1:15" ht="69.75" customHeight="1" x14ac:dyDescent="0.25">
      <c r="A102" s="42" t="s">
        <v>124</v>
      </c>
      <c r="B102" s="15" t="s">
        <v>62</v>
      </c>
      <c r="C102" s="40" t="s">
        <v>105</v>
      </c>
      <c r="D102" s="12" t="s">
        <v>7</v>
      </c>
      <c r="E102" s="33">
        <f>F102+K102+L102+M102+N102</f>
        <v>6675</v>
      </c>
      <c r="F102" s="91">
        <v>1335</v>
      </c>
      <c r="G102" s="91"/>
      <c r="H102" s="91"/>
      <c r="I102" s="91"/>
      <c r="J102" s="91"/>
      <c r="K102" s="34">
        <v>1335</v>
      </c>
      <c r="L102" s="34">
        <v>1335</v>
      </c>
      <c r="M102" s="34">
        <v>1335</v>
      </c>
      <c r="N102" s="34">
        <v>1335</v>
      </c>
      <c r="O102" s="47" t="s">
        <v>14</v>
      </c>
    </row>
    <row r="103" spans="1:15" x14ac:dyDescent="0.25">
      <c r="A103" s="95"/>
      <c r="B103" s="105" t="s">
        <v>69</v>
      </c>
      <c r="C103" s="90" t="s">
        <v>50</v>
      </c>
      <c r="D103" s="90" t="s">
        <v>50</v>
      </c>
      <c r="E103" s="80" t="s">
        <v>51</v>
      </c>
      <c r="F103" s="81" t="s">
        <v>27</v>
      </c>
      <c r="G103" s="81" t="s">
        <v>63</v>
      </c>
      <c r="H103" s="81"/>
      <c r="I103" s="81"/>
      <c r="J103" s="81"/>
      <c r="K103" s="81" t="s">
        <v>28</v>
      </c>
      <c r="L103" s="81" t="s">
        <v>104</v>
      </c>
      <c r="M103" s="82" t="s">
        <v>103</v>
      </c>
      <c r="N103" s="82" t="s">
        <v>102</v>
      </c>
      <c r="O103" s="103" t="s">
        <v>50</v>
      </c>
    </row>
    <row r="104" spans="1:15" x14ac:dyDescent="0.25">
      <c r="A104" s="95"/>
      <c r="B104" s="105"/>
      <c r="C104" s="90"/>
      <c r="D104" s="90"/>
      <c r="E104" s="80"/>
      <c r="F104" s="81"/>
      <c r="G104" s="13" t="s">
        <v>64</v>
      </c>
      <c r="H104" s="37" t="s">
        <v>65</v>
      </c>
      <c r="I104" s="37" t="s">
        <v>66</v>
      </c>
      <c r="J104" s="41" t="s">
        <v>67</v>
      </c>
      <c r="K104" s="81"/>
      <c r="L104" s="81"/>
      <c r="M104" s="82"/>
      <c r="N104" s="82"/>
      <c r="O104" s="103"/>
    </row>
    <row r="105" spans="1:15" x14ac:dyDescent="0.25">
      <c r="A105" s="95"/>
      <c r="B105" s="105"/>
      <c r="C105" s="90"/>
      <c r="D105" s="90"/>
      <c r="E105" s="32">
        <f>F105+K105+L105+M105+N105</f>
        <v>25</v>
      </c>
      <c r="F105" s="40">
        <v>5</v>
      </c>
      <c r="G105" s="32">
        <v>1</v>
      </c>
      <c r="H105" s="32">
        <v>3</v>
      </c>
      <c r="I105" s="32">
        <v>4</v>
      </c>
      <c r="J105" s="16">
        <v>5</v>
      </c>
      <c r="K105" s="16">
        <v>5</v>
      </c>
      <c r="L105" s="16">
        <v>5</v>
      </c>
      <c r="M105" s="16">
        <v>5</v>
      </c>
      <c r="N105" s="16">
        <v>5</v>
      </c>
      <c r="O105" s="103"/>
    </row>
    <row r="106" spans="1:15" s="20" customFormat="1" x14ac:dyDescent="0.25">
      <c r="A106" s="64" t="s">
        <v>39</v>
      </c>
      <c r="B106" s="66" t="s">
        <v>143</v>
      </c>
      <c r="C106" s="68" t="s">
        <v>105</v>
      </c>
      <c r="D106" s="68" t="s">
        <v>7</v>
      </c>
      <c r="E106" s="70" t="s">
        <v>20</v>
      </c>
      <c r="F106" s="71"/>
      <c r="G106" s="71"/>
      <c r="H106" s="71"/>
      <c r="I106" s="71"/>
      <c r="J106" s="71"/>
      <c r="K106" s="71"/>
      <c r="L106" s="71"/>
      <c r="M106" s="71"/>
      <c r="N106" s="72"/>
      <c r="O106" s="68" t="s">
        <v>14</v>
      </c>
    </row>
    <row r="107" spans="1:15" s="20" customFormat="1" ht="158.25" customHeight="1" x14ac:dyDescent="0.25">
      <c r="A107" s="65"/>
      <c r="B107" s="67"/>
      <c r="C107" s="69"/>
      <c r="D107" s="69"/>
      <c r="E107" s="73"/>
      <c r="F107" s="74"/>
      <c r="G107" s="74"/>
      <c r="H107" s="74"/>
      <c r="I107" s="74"/>
      <c r="J107" s="74"/>
      <c r="K107" s="74"/>
      <c r="L107" s="74"/>
      <c r="M107" s="74"/>
      <c r="N107" s="75"/>
      <c r="O107" s="69"/>
    </row>
    <row r="108" spans="1:15" s="20" customFormat="1" x14ac:dyDescent="0.25">
      <c r="A108" s="64"/>
      <c r="B108" s="77" t="s">
        <v>141</v>
      </c>
      <c r="C108" s="79" t="s">
        <v>50</v>
      </c>
      <c r="D108" s="79" t="s">
        <v>50</v>
      </c>
      <c r="E108" s="80" t="s">
        <v>51</v>
      </c>
      <c r="F108" s="81" t="s">
        <v>27</v>
      </c>
      <c r="G108" s="81" t="s">
        <v>63</v>
      </c>
      <c r="H108" s="81"/>
      <c r="I108" s="81"/>
      <c r="J108" s="81"/>
      <c r="K108" s="81" t="s">
        <v>28</v>
      </c>
      <c r="L108" s="81" t="s">
        <v>104</v>
      </c>
      <c r="M108" s="82" t="s">
        <v>103</v>
      </c>
      <c r="N108" s="82" t="s">
        <v>102</v>
      </c>
      <c r="O108" s="83" t="s">
        <v>50</v>
      </c>
    </row>
    <row r="109" spans="1:15" s="20" customFormat="1" x14ac:dyDescent="0.25">
      <c r="A109" s="76"/>
      <c r="B109" s="78"/>
      <c r="C109" s="79"/>
      <c r="D109" s="79"/>
      <c r="E109" s="80"/>
      <c r="F109" s="81"/>
      <c r="G109" s="13" t="s">
        <v>64</v>
      </c>
      <c r="H109" s="61" t="s">
        <v>65</v>
      </c>
      <c r="I109" s="61" t="s">
        <v>66</v>
      </c>
      <c r="J109" s="62" t="s">
        <v>67</v>
      </c>
      <c r="K109" s="81"/>
      <c r="L109" s="81"/>
      <c r="M109" s="82"/>
      <c r="N109" s="82"/>
      <c r="O109" s="83"/>
    </row>
    <row r="110" spans="1:15" s="20" customFormat="1" ht="32.25" customHeight="1" x14ac:dyDescent="0.25">
      <c r="A110" s="65"/>
      <c r="B110" s="78"/>
      <c r="C110" s="79"/>
      <c r="D110" s="79"/>
      <c r="E110" s="26">
        <v>15</v>
      </c>
      <c r="F110" s="60">
        <v>3</v>
      </c>
      <c r="G110" s="35">
        <v>0</v>
      </c>
      <c r="H110" s="35">
        <v>0</v>
      </c>
      <c r="I110" s="35">
        <v>1</v>
      </c>
      <c r="J110" s="35">
        <v>3</v>
      </c>
      <c r="K110" s="35">
        <v>3</v>
      </c>
      <c r="L110" s="60">
        <v>3</v>
      </c>
      <c r="M110" s="60">
        <v>3</v>
      </c>
      <c r="N110" s="60">
        <v>3</v>
      </c>
      <c r="O110" s="83"/>
    </row>
    <row r="111" spans="1:15" s="20" customFormat="1" ht="84" customHeight="1" x14ac:dyDescent="0.25">
      <c r="A111" s="112" t="s">
        <v>40</v>
      </c>
      <c r="B111" s="63" t="s">
        <v>61</v>
      </c>
      <c r="C111" s="60" t="s">
        <v>105</v>
      </c>
      <c r="D111" s="16" t="s">
        <v>7</v>
      </c>
      <c r="E111" s="33">
        <f>F111+K111+L111+M111+N111</f>
        <v>6275</v>
      </c>
      <c r="F111" s="91">
        <v>1255</v>
      </c>
      <c r="G111" s="91"/>
      <c r="H111" s="91"/>
      <c r="I111" s="91"/>
      <c r="J111" s="91"/>
      <c r="K111" s="33">
        <v>1255</v>
      </c>
      <c r="L111" s="33">
        <v>1255</v>
      </c>
      <c r="M111" s="33">
        <v>1255</v>
      </c>
      <c r="N111" s="33">
        <v>1255</v>
      </c>
      <c r="O111" s="103" t="s">
        <v>14</v>
      </c>
    </row>
    <row r="112" spans="1:15" x14ac:dyDescent="0.25">
      <c r="A112" s="112"/>
      <c r="B112" s="77" t="s">
        <v>70</v>
      </c>
      <c r="C112" s="79" t="s">
        <v>50</v>
      </c>
      <c r="D112" s="79" t="s">
        <v>50</v>
      </c>
      <c r="E112" s="80" t="s">
        <v>51</v>
      </c>
      <c r="F112" s="81" t="s">
        <v>27</v>
      </c>
      <c r="G112" s="81" t="s">
        <v>63</v>
      </c>
      <c r="H112" s="81"/>
      <c r="I112" s="81"/>
      <c r="J112" s="81"/>
      <c r="K112" s="81" t="s">
        <v>28</v>
      </c>
      <c r="L112" s="81" t="s">
        <v>104</v>
      </c>
      <c r="M112" s="82" t="s">
        <v>103</v>
      </c>
      <c r="N112" s="82" t="s">
        <v>102</v>
      </c>
      <c r="O112" s="103"/>
    </row>
    <row r="113" spans="1:15" x14ac:dyDescent="0.25">
      <c r="A113" s="113"/>
      <c r="B113" s="78"/>
      <c r="C113" s="79"/>
      <c r="D113" s="79"/>
      <c r="E113" s="80"/>
      <c r="F113" s="81"/>
      <c r="G113" s="13" t="s">
        <v>64</v>
      </c>
      <c r="H113" s="37" t="s">
        <v>65</v>
      </c>
      <c r="I113" s="37" t="s">
        <v>66</v>
      </c>
      <c r="J113" s="41" t="s">
        <v>67</v>
      </c>
      <c r="K113" s="81"/>
      <c r="L113" s="81"/>
      <c r="M113" s="82"/>
      <c r="N113" s="82"/>
      <c r="O113" s="114"/>
    </row>
    <row r="114" spans="1:15" x14ac:dyDescent="0.25">
      <c r="A114" s="113"/>
      <c r="B114" s="78"/>
      <c r="C114" s="79"/>
      <c r="D114" s="79"/>
      <c r="E114" s="26">
        <f>F114+K114+L114+M114+N114</f>
        <v>50</v>
      </c>
      <c r="F114" s="40">
        <v>13</v>
      </c>
      <c r="G114" s="35">
        <v>0</v>
      </c>
      <c r="H114" s="35">
        <v>5</v>
      </c>
      <c r="I114" s="35">
        <v>8</v>
      </c>
      <c r="J114" s="35">
        <v>13</v>
      </c>
      <c r="K114" s="35">
        <v>7</v>
      </c>
      <c r="L114" s="40">
        <v>10</v>
      </c>
      <c r="M114" s="40">
        <v>10</v>
      </c>
      <c r="N114" s="40">
        <v>10</v>
      </c>
      <c r="O114" s="114"/>
    </row>
    <row r="115" spans="1:15" ht="86.25" customHeight="1" x14ac:dyDescent="0.25">
      <c r="A115" s="112" t="s">
        <v>142</v>
      </c>
      <c r="B115" s="53" t="s">
        <v>125</v>
      </c>
      <c r="C115" s="40" t="s">
        <v>105</v>
      </c>
      <c r="D115" s="16" t="s">
        <v>7</v>
      </c>
      <c r="E115" s="88" t="s">
        <v>20</v>
      </c>
      <c r="F115" s="88"/>
      <c r="G115" s="88"/>
      <c r="H115" s="88"/>
      <c r="I115" s="88"/>
      <c r="J115" s="88"/>
      <c r="K115" s="88"/>
      <c r="L115" s="88"/>
      <c r="M115" s="88"/>
      <c r="N115" s="88"/>
      <c r="O115" s="103" t="s">
        <v>14</v>
      </c>
    </row>
    <row r="116" spans="1:15" x14ac:dyDescent="0.25">
      <c r="A116" s="112"/>
      <c r="B116" s="77" t="s">
        <v>126</v>
      </c>
      <c r="C116" s="79" t="s">
        <v>50</v>
      </c>
      <c r="D116" s="79" t="s">
        <v>50</v>
      </c>
      <c r="E116" s="80" t="s">
        <v>51</v>
      </c>
      <c r="F116" s="81" t="s">
        <v>27</v>
      </c>
      <c r="G116" s="81" t="s">
        <v>63</v>
      </c>
      <c r="H116" s="81"/>
      <c r="I116" s="81"/>
      <c r="J116" s="81"/>
      <c r="K116" s="81" t="s">
        <v>28</v>
      </c>
      <c r="L116" s="81" t="s">
        <v>104</v>
      </c>
      <c r="M116" s="82" t="s">
        <v>103</v>
      </c>
      <c r="N116" s="82" t="s">
        <v>102</v>
      </c>
      <c r="O116" s="103"/>
    </row>
    <row r="117" spans="1:15" x14ac:dyDescent="0.25">
      <c r="A117" s="113"/>
      <c r="B117" s="78"/>
      <c r="C117" s="79"/>
      <c r="D117" s="79"/>
      <c r="E117" s="80"/>
      <c r="F117" s="81"/>
      <c r="G117" s="13" t="s">
        <v>64</v>
      </c>
      <c r="H117" s="37" t="s">
        <v>65</v>
      </c>
      <c r="I117" s="37" t="s">
        <v>66</v>
      </c>
      <c r="J117" s="41" t="s">
        <v>67</v>
      </c>
      <c r="K117" s="81"/>
      <c r="L117" s="81"/>
      <c r="M117" s="82"/>
      <c r="N117" s="82"/>
      <c r="O117" s="114"/>
    </row>
    <row r="118" spans="1:15" ht="33" customHeight="1" x14ac:dyDescent="0.25">
      <c r="A118" s="113"/>
      <c r="B118" s="78"/>
      <c r="C118" s="79"/>
      <c r="D118" s="79"/>
      <c r="E118" s="26">
        <f>F118+K118+L118+M118+N118</f>
        <v>30</v>
      </c>
      <c r="F118" s="40">
        <v>6</v>
      </c>
      <c r="G118" s="35">
        <v>0</v>
      </c>
      <c r="H118" s="35">
        <v>0</v>
      </c>
      <c r="I118" s="35">
        <v>0</v>
      </c>
      <c r="J118" s="35">
        <v>6</v>
      </c>
      <c r="K118" s="35">
        <v>6</v>
      </c>
      <c r="L118" s="40">
        <v>6</v>
      </c>
      <c r="M118" s="40">
        <v>6</v>
      </c>
      <c r="N118" s="40">
        <v>6</v>
      </c>
      <c r="O118" s="114"/>
    </row>
    <row r="119" spans="1:15" x14ac:dyDescent="0.25">
      <c r="A119" s="115"/>
      <c r="B119" s="77" t="s">
        <v>127</v>
      </c>
      <c r="C119" s="79" t="s">
        <v>50</v>
      </c>
      <c r="D119" s="79" t="s">
        <v>50</v>
      </c>
      <c r="E119" s="80" t="s">
        <v>51</v>
      </c>
      <c r="F119" s="81" t="s">
        <v>27</v>
      </c>
      <c r="G119" s="81" t="s">
        <v>63</v>
      </c>
      <c r="H119" s="81"/>
      <c r="I119" s="81"/>
      <c r="J119" s="81"/>
      <c r="K119" s="81" t="s">
        <v>28</v>
      </c>
      <c r="L119" s="81" t="s">
        <v>104</v>
      </c>
      <c r="M119" s="82" t="s">
        <v>103</v>
      </c>
      <c r="N119" s="82" t="s">
        <v>102</v>
      </c>
      <c r="O119" s="52"/>
    </row>
    <row r="120" spans="1:15" x14ac:dyDescent="0.25">
      <c r="A120" s="115"/>
      <c r="B120" s="78"/>
      <c r="C120" s="79"/>
      <c r="D120" s="79"/>
      <c r="E120" s="80"/>
      <c r="F120" s="81"/>
      <c r="G120" s="13" t="s">
        <v>64</v>
      </c>
      <c r="H120" s="37" t="s">
        <v>65</v>
      </c>
      <c r="I120" s="37" t="s">
        <v>66</v>
      </c>
      <c r="J120" s="41" t="s">
        <v>67</v>
      </c>
      <c r="K120" s="81"/>
      <c r="L120" s="81"/>
      <c r="M120" s="82"/>
      <c r="N120" s="82"/>
      <c r="O120" s="52"/>
    </row>
    <row r="121" spans="1:15" ht="39" customHeight="1" x14ac:dyDescent="0.25">
      <c r="A121" s="115"/>
      <c r="B121" s="78"/>
      <c r="C121" s="79"/>
      <c r="D121" s="79"/>
      <c r="E121" s="26">
        <f>F121+K121+L121+M121+N121</f>
        <v>5</v>
      </c>
      <c r="F121" s="40">
        <v>1</v>
      </c>
      <c r="G121" s="35">
        <v>0</v>
      </c>
      <c r="H121" s="35">
        <v>0</v>
      </c>
      <c r="I121" s="35">
        <v>0</v>
      </c>
      <c r="J121" s="35">
        <v>1</v>
      </c>
      <c r="K121" s="35">
        <v>1</v>
      </c>
      <c r="L121" s="40">
        <v>1</v>
      </c>
      <c r="M121" s="40">
        <v>1</v>
      </c>
      <c r="N121" s="40">
        <v>1</v>
      </c>
      <c r="O121" s="52"/>
    </row>
    <row r="122" spans="1:15" ht="63" x14ac:dyDescent="0.25">
      <c r="A122" s="56" t="s">
        <v>94</v>
      </c>
      <c r="B122" s="17" t="s">
        <v>93</v>
      </c>
      <c r="C122" s="57" t="s">
        <v>105</v>
      </c>
      <c r="D122" s="12" t="s">
        <v>7</v>
      </c>
      <c r="E122" s="88" t="s">
        <v>21</v>
      </c>
      <c r="F122" s="88"/>
      <c r="G122" s="88"/>
      <c r="H122" s="88"/>
      <c r="I122" s="88"/>
      <c r="J122" s="88"/>
      <c r="K122" s="88"/>
      <c r="L122" s="88"/>
      <c r="M122" s="88"/>
      <c r="N122" s="88"/>
      <c r="O122" s="55" t="s">
        <v>24</v>
      </c>
    </row>
    <row r="123" spans="1:15" ht="63" x14ac:dyDescent="0.25">
      <c r="A123" s="42" t="s">
        <v>4</v>
      </c>
      <c r="B123" s="14" t="s">
        <v>128</v>
      </c>
      <c r="C123" s="40" t="s">
        <v>105</v>
      </c>
      <c r="D123" s="12" t="s">
        <v>7</v>
      </c>
      <c r="E123" s="88" t="s">
        <v>21</v>
      </c>
      <c r="F123" s="88"/>
      <c r="G123" s="88"/>
      <c r="H123" s="88"/>
      <c r="I123" s="88"/>
      <c r="J123" s="88"/>
      <c r="K123" s="88"/>
      <c r="L123" s="88"/>
      <c r="M123" s="88"/>
      <c r="N123" s="88"/>
      <c r="O123" s="47" t="s">
        <v>24</v>
      </c>
    </row>
    <row r="124" spans="1:15" x14ac:dyDescent="0.25">
      <c r="A124" s="95"/>
      <c r="B124" s="105" t="s">
        <v>134</v>
      </c>
      <c r="C124" s="79" t="s">
        <v>50</v>
      </c>
      <c r="D124" s="79" t="s">
        <v>50</v>
      </c>
      <c r="E124" s="80" t="s">
        <v>51</v>
      </c>
      <c r="F124" s="81" t="s">
        <v>27</v>
      </c>
      <c r="G124" s="81" t="s">
        <v>63</v>
      </c>
      <c r="H124" s="81"/>
      <c r="I124" s="81"/>
      <c r="J124" s="81"/>
      <c r="K124" s="81" t="s">
        <v>28</v>
      </c>
      <c r="L124" s="81" t="s">
        <v>104</v>
      </c>
      <c r="M124" s="82" t="s">
        <v>103</v>
      </c>
      <c r="N124" s="82" t="s">
        <v>102</v>
      </c>
      <c r="O124" s="83" t="s">
        <v>50</v>
      </c>
    </row>
    <row r="125" spans="1:15" x14ac:dyDescent="0.25">
      <c r="A125" s="95"/>
      <c r="B125" s="105"/>
      <c r="C125" s="79"/>
      <c r="D125" s="79"/>
      <c r="E125" s="80"/>
      <c r="F125" s="81"/>
      <c r="G125" s="13" t="s">
        <v>64</v>
      </c>
      <c r="H125" s="37" t="s">
        <v>65</v>
      </c>
      <c r="I125" s="37" t="s">
        <v>66</v>
      </c>
      <c r="J125" s="41" t="s">
        <v>67</v>
      </c>
      <c r="K125" s="81"/>
      <c r="L125" s="81"/>
      <c r="M125" s="82"/>
      <c r="N125" s="82"/>
      <c r="O125" s="83"/>
    </row>
    <row r="126" spans="1:15" ht="23.25" customHeight="1" x14ac:dyDescent="0.25">
      <c r="A126" s="95"/>
      <c r="B126" s="105"/>
      <c r="C126" s="79"/>
      <c r="D126" s="79"/>
      <c r="E126" s="40">
        <v>20926</v>
      </c>
      <c r="F126" s="40">
        <v>20926</v>
      </c>
      <c r="G126" s="40">
        <v>20908</v>
      </c>
      <c r="H126" s="40">
        <v>20913</v>
      </c>
      <c r="I126" s="40">
        <v>20918</v>
      </c>
      <c r="J126" s="40">
        <v>20926</v>
      </c>
      <c r="K126" s="40">
        <v>20926</v>
      </c>
      <c r="L126" s="40">
        <v>20926</v>
      </c>
      <c r="M126" s="40">
        <v>20926</v>
      </c>
      <c r="N126" s="40">
        <v>20926</v>
      </c>
      <c r="O126" s="83"/>
    </row>
    <row r="127" spans="1:15" x14ac:dyDescent="0.25">
      <c r="A127" s="95"/>
      <c r="B127" s="105" t="s">
        <v>129</v>
      </c>
      <c r="C127" s="79" t="s">
        <v>50</v>
      </c>
      <c r="D127" s="79" t="s">
        <v>50</v>
      </c>
      <c r="E127" s="80" t="s">
        <v>51</v>
      </c>
      <c r="F127" s="81" t="s">
        <v>27</v>
      </c>
      <c r="G127" s="81" t="s">
        <v>63</v>
      </c>
      <c r="H127" s="81"/>
      <c r="I127" s="81"/>
      <c r="J127" s="81"/>
      <c r="K127" s="81" t="s">
        <v>28</v>
      </c>
      <c r="L127" s="81" t="s">
        <v>104</v>
      </c>
      <c r="M127" s="82" t="s">
        <v>103</v>
      </c>
      <c r="N127" s="82" t="s">
        <v>102</v>
      </c>
      <c r="O127" s="83" t="s">
        <v>50</v>
      </c>
    </row>
    <row r="128" spans="1:15" x14ac:dyDescent="0.25">
      <c r="A128" s="115"/>
      <c r="B128" s="105"/>
      <c r="C128" s="79"/>
      <c r="D128" s="79"/>
      <c r="E128" s="80"/>
      <c r="F128" s="81"/>
      <c r="G128" s="13" t="s">
        <v>64</v>
      </c>
      <c r="H128" s="37" t="s">
        <v>65</v>
      </c>
      <c r="I128" s="37" t="s">
        <v>66</v>
      </c>
      <c r="J128" s="41" t="s">
        <v>67</v>
      </c>
      <c r="K128" s="81"/>
      <c r="L128" s="81"/>
      <c r="M128" s="82"/>
      <c r="N128" s="82"/>
      <c r="O128" s="83"/>
    </row>
    <row r="129" spans="1:15" x14ac:dyDescent="0.25">
      <c r="A129" s="115"/>
      <c r="B129" s="105"/>
      <c r="C129" s="79"/>
      <c r="D129" s="79"/>
      <c r="E129" s="40">
        <v>489</v>
      </c>
      <c r="F129" s="40">
        <v>489</v>
      </c>
      <c r="G129" s="40">
        <v>486</v>
      </c>
      <c r="H129" s="40">
        <v>489</v>
      </c>
      <c r="I129" s="40">
        <v>489</v>
      </c>
      <c r="J129" s="40">
        <v>489</v>
      </c>
      <c r="K129" s="40">
        <v>489</v>
      </c>
      <c r="L129" s="40">
        <v>489</v>
      </c>
      <c r="M129" s="40">
        <v>489</v>
      </c>
      <c r="N129" s="40">
        <v>489</v>
      </c>
      <c r="O129" s="83"/>
    </row>
    <row r="130" spans="1:15" ht="71.25" customHeight="1" x14ac:dyDescent="0.25">
      <c r="A130" s="42" t="s">
        <v>30</v>
      </c>
      <c r="B130" s="49" t="s">
        <v>46</v>
      </c>
      <c r="C130" s="40" t="s">
        <v>105</v>
      </c>
      <c r="D130" s="12" t="s">
        <v>7</v>
      </c>
      <c r="E130" s="88" t="s">
        <v>22</v>
      </c>
      <c r="F130" s="88"/>
      <c r="G130" s="88"/>
      <c r="H130" s="88"/>
      <c r="I130" s="88"/>
      <c r="J130" s="88"/>
      <c r="K130" s="88"/>
      <c r="L130" s="88"/>
      <c r="M130" s="88"/>
      <c r="N130" s="88"/>
      <c r="O130" s="47" t="s">
        <v>24</v>
      </c>
    </row>
    <row r="131" spans="1:15" ht="63.75" customHeight="1" x14ac:dyDescent="0.25">
      <c r="A131" s="42" t="s">
        <v>31</v>
      </c>
      <c r="B131" s="49" t="s">
        <v>130</v>
      </c>
      <c r="C131" s="40" t="s">
        <v>105</v>
      </c>
      <c r="D131" s="12" t="s">
        <v>7</v>
      </c>
      <c r="E131" s="88" t="s">
        <v>22</v>
      </c>
      <c r="F131" s="88"/>
      <c r="G131" s="88"/>
      <c r="H131" s="88"/>
      <c r="I131" s="88"/>
      <c r="J131" s="88"/>
      <c r="K131" s="88"/>
      <c r="L131" s="88"/>
      <c r="M131" s="88"/>
      <c r="N131" s="88"/>
      <c r="O131" s="47" t="s">
        <v>24</v>
      </c>
    </row>
    <row r="132" spans="1:15" x14ac:dyDescent="0.25">
      <c r="A132" s="95"/>
      <c r="B132" s="105" t="s">
        <v>131</v>
      </c>
      <c r="C132" s="82" t="s">
        <v>50</v>
      </c>
      <c r="D132" s="82" t="s">
        <v>50</v>
      </c>
      <c r="E132" s="87" t="s">
        <v>51</v>
      </c>
      <c r="F132" s="81" t="s">
        <v>27</v>
      </c>
      <c r="G132" s="81" t="s">
        <v>63</v>
      </c>
      <c r="H132" s="81"/>
      <c r="I132" s="81"/>
      <c r="J132" s="81"/>
      <c r="K132" s="81" t="s">
        <v>28</v>
      </c>
      <c r="L132" s="81" t="s">
        <v>104</v>
      </c>
      <c r="M132" s="82" t="s">
        <v>103</v>
      </c>
      <c r="N132" s="82" t="s">
        <v>102</v>
      </c>
      <c r="O132" s="103" t="s">
        <v>50</v>
      </c>
    </row>
    <row r="133" spans="1:15" x14ac:dyDescent="0.25">
      <c r="A133" s="95"/>
      <c r="B133" s="105"/>
      <c r="C133" s="82"/>
      <c r="D133" s="82"/>
      <c r="E133" s="87"/>
      <c r="F133" s="81"/>
      <c r="G133" s="13" t="s">
        <v>64</v>
      </c>
      <c r="H133" s="37" t="s">
        <v>65</v>
      </c>
      <c r="I133" s="37" t="s">
        <v>66</v>
      </c>
      <c r="J133" s="41" t="s">
        <v>67</v>
      </c>
      <c r="K133" s="81"/>
      <c r="L133" s="81"/>
      <c r="M133" s="82"/>
      <c r="N133" s="82"/>
      <c r="O133" s="103"/>
    </row>
    <row r="134" spans="1:15" x14ac:dyDescent="0.25">
      <c r="A134" s="95"/>
      <c r="B134" s="105"/>
      <c r="C134" s="82"/>
      <c r="D134" s="82"/>
      <c r="E134" s="40">
        <v>802</v>
      </c>
      <c r="F134" s="40">
        <v>802</v>
      </c>
      <c r="G134" s="40">
        <v>793</v>
      </c>
      <c r="H134" s="40">
        <v>796</v>
      </c>
      <c r="I134" s="40">
        <v>798</v>
      </c>
      <c r="J134" s="40">
        <v>802</v>
      </c>
      <c r="K134" s="40">
        <v>802</v>
      </c>
      <c r="L134" s="40">
        <v>802</v>
      </c>
      <c r="M134" s="40">
        <v>802</v>
      </c>
      <c r="N134" s="40">
        <v>802</v>
      </c>
      <c r="O134" s="103"/>
    </row>
    <row r="135" spans="1:15" ht="19.5" customHeight="1" x14ac:dyDescent="0.25">
      <c r="A135" s="95"/>
      <c r="B135" s="105" t="s">
        <v>132</v>
      </c>
      <c r="C135" s="82" t="s">
        <v>50</v>
      </c>
      <c r="D135" s="82" t="s">
        <v>50</v>
      </c>
      <c r="E135" s="87" t="s">
        <v>51</v>
      </c>
      <c r="F135" s="81" t="s">
        <v>27</v>
      </c>
      <c r="G135" s="81" t="s">
        <v>63</v>
      </c>
      <c r="H135" s="81"/>
      <c r="I135" s="81"/>
      <c r="J135" s="81"/>
      <c r="K135" s="81" t="s">
        <v>28</v>
      </c>
      <c r="L135" s="81" t="s">
        <v>104</v>
      </c>
      <c r="M135" s="82" t="s">
        <v>103</v>
      </c>
      <c r="N135" s="82" t="s">
        <v>102</v>
      </c>
      <c r="O135" s="103" t="s">
        <v>50</v>
      </c>
    </row>
    <row r="136" spans="1:15" ht="15" customHeight="1" x14ac:dyDescent="0.25">
      <c r="A136" s="95"/>
      <c r="B136" s="105"/>
      <c r="C136" s="82"/>
      <c r="D136" s="82"/>
      <c r="E136" s="87"/>
      <c r="F136" s="81"/>
      <c r="G136" s="13" t="s">
        <v>64</v>
      </c>
      <c r="H136" s="37" t="s">
        <v>65</v>
      </c>
      <c r="I136" s="37" t="s">
        <v>66</v>
      </c>
      <c r="J136" s="41" t="s">
        <v>67</v>
      </c>
      <c r="K136" s="81"/>
      <c r="L136" s="81"/>
      <c r="M136" s="82"/>
      <c r="N136" s="82"/>
      <c r="O136" s="103"/>
    </row>
    <row r="137" spans="1:15" x14ac:dyDescent="0.25">
      <c r="A137" s="95"/>
      <c r="B137" s="105"/>
      <c r="C137" s="82"/>
      <c r="D137" s="82"/>
      <c r="E137" s="40">
        <v>4620</v>
      </c>
      <c r="F137" s="40">
        <v>4620</v>
      </c>
      <c r="G137" s="40">
        <v>4580</v>
      </c>
      <c r="H137" s="40">
        <v>4589</v>
      </c>
      <c r="I137" s="40">
        <v>4602</v>
      </c>
      <c r="J137" s="40">
        <v>4620</v>
      </c>
      <c r="K137" s="40">
        <v>4620</v>
      </c>
      <c r="L137" s="40">
        <v>4620</v>
      </c>
      <c r="M137" s="40">
        <v>4620</v>
      </c>
      <c r="N137" s="40">
        <v>4620</v>
      </c>
      <c r="O137" s="103"/>
    </row>
    <row r="138" spans="1:15" ht="69.75" customHeight="1" x14ac:dyDescent="0.25">
      <c r="A138" s="42" t="s">
        <v>96</v>
      </c>
      <c r="B138" s="18" t="s">
        <v>100</v>
      </c>
      <c r="C138" s="40" t="s">
        <v>105</v>
      </c>
      <c r="D138" s="12" t="s">
        <v>7</v>
      </c>
      <c r="E138" s="88" t="s">
        <v>23</v>
      </c>
      <c r="F138" s="88"/>
      <c r="G138" s="88"/>
      <c r="H138" s="88"/>
      <c r="I138" s="88"/>
      <c r="J138" s="88"/>
      <c r="K138" s="88"/>
      <c r="L138" s="88"/>
      <c r="M138" s="88"/>
      <c r="N138" s="88"/>
      <c r="O138" s="47" t="s">
        <v>24</v>
      </c>
    </row>
    <row r="139" spans="1:15" ht="65.25" customHeight="1" x14ac:dyDescent="0.25">
      <c r="A139" s="42" t="s">
        <v>41</v>
      </c>
      <c r="B139" s="49" t="s">
        <v>47</v>
      </c>
      <c r="C139" s="40" t="s">
        <v>105</v>
      </c>
      <c r="D139" s="12" t="s">
        <v>7</v>
      </c>
      <c r="E139" s="88" t="s">
        <v>23</v>
      </c>
      <c r="F139" s="88"/>
      <c r="G139" s="88"/>
      <c r="H139" s="88"/>
      <c r="I139" s="88"/>
      <c r="J139" s="88"/>
      <c r="K139" s="88"/>
      <c r="L139" s="88"/>
      <c r="M139" s="88"/>
      <c r="N139" s="88"/>
      <c r="O139" s="47" t="s">
        <v>24</v>
      </c>
    </row>
    <row r="140" spans="1:15" x14ac:dyDescent="0.25">
      <c r="A140" s="95"/>
      <c r="B140" s="105" t="s">
        <v>71</v>
      </c>
      <c r="C140" s="90" t="s">
        <v>50</v>
      </c>
      <c r="D140" s="90" t="s">
        <v>50</v>
      </c>
      <c r="E140" s="87" t="s">
        <v>51</v>
      </c>
      <c r="F140" s="81" t="s">
        <v>27</v>
      </c>
      <c r="G140" s="81" t="s">
        <v>63</v>
      </c>
      <c r="H140" s="81"/>
      <c r="I140" s="81"/>
      <c r="J140" s="81"/>
      <c r="K140" s="81" t="s">
        <v>28</v>
      </c>
      <c r="L140" s="81" t="s">
        <v>104</v>
      </c>
      <c r="M140" s="82" t="s">
        <v>103</v>
      </c>
      <c r="N140" s="82" t="s">
        <v>102</v>
      </c>
      <c r="O140" s="103" t="s">
        <v>50</v>
      </c>
    </row>
    <row r="141" spans="1:15" x14ac:dyDescent="0.25">
      <c r="A141" s="95"/>
      <c r="B141" s="105"/>
      <c r="C141" s="90"/>
      <c r="D141" s="90"/>
      <c r="E141" s="87"/>
      <c r="F141" s="81"/>
      <c r="G141" s="13" t="s">
        <v>64</v>
      </c>
      <c r="H141" s="37" t="s">
        <v>65</v>
      </c>
      <c r="I141" s="37" t="s">
        <v>66</v>
      </c>
      <c r="J141" s="41" t="s">
        <v>67</v>
      </c>
      <c r="K141" s="81"/>
      <c r="L141" s="81"/>
      <c r="M141" s="82"/>
      <c r="N141" s="82"/>
      <c r="O141" s="103"/>
    </row>
    <row r="142" spans="1:15" x14ac:dyDescent="0.25">
      <c r="A142" s="95"/>
      <c r="B142" s="105"/>
      <c r="C142" s="90"/>
      <c r="D142" s="90"/>
      <c r="E142" s="26">
        <f>F142+K142+L142+M142+N142</f>
        <v>57</v>
      </c>
      <c r="F142" s="40">
        <v>16</v>
      </c>
      <c r="G142" s="26">
        <v>4</v>
      </c>
      <c r="H142" s="26">
        <v>8</v>
      </c>
      <c r="I142" s="26">
        <v>12</v>
      </c>
      <c r="J142" s="40">
        <v>16</v>
      </c>
      <c r="K142" s="40">
        <v>11</v>
      </c>
      <c r="L142" s="40">
        <v>10</v>
      </c>
      <c r="M142" s="40">
        <v>10</v>
      </c>
      <c r="N142" s="40">
        <v>10</v>
      </c>
      <c r="O142" s="103"/>
    </row>
    <row r="143" spans="1:15" ht="63" x14ac:dyDescent="0.25">
      <c r="A143" s="42" t="s">
        <v>42</v>
      </c>
      <c r="B143" s="49" t="s">
        <v>48</v>
      </c>
      <c r="C143" s="40" t="s">
        <v>105</v>
      </c>
      <c r="D143" s="12" t="s">
        <v>7</v>
      </c>
      <c r="E143" s="88" t="s">
        <v>23</v>
      </c>
      <c r="F143" s="88"/>
      <c r="G143" s="88"/>
      <c r="H143" s="88"/>
      <c r="I143" s="88"/>
      <c r="J143" s="88"/>
      <c r="K143" s="88"/>
      <c r="L143" s="88"/>
      <c r="M143" s="88"/>
      <c r="N143" s="88"/>
      <c r="O143" s="47" t="s">
        <v>24</v>
      </c>
    </row>
    <row r="144" spans="1:15" x14ac:dyDescent="0.25">
      <c r="A144" s="95"/>
      <c r="B144" s="105" t="s">
        <v>55</v>
      </c>
      <c r="C144" s="90" t="s">
        <v>50</v>
      </c>
      <c r="D144" s="90" t="s">
        <v>50</v>
      </c>
      <c r="E144" s="87" t="s">
        <v>51</v>
      </c>
      <c r="F144" s="81" t="s">
        <v>27</v>
      </c>
      <c r="G144" s="81" t="s">
        <v>63</v>
      </c>
      <c r="H144" s="81"/>
      <c r="I144" s="81"/>
      <c r="J144" s="81"/>
      <c r="K144" s="81" t="s">
        <v>28</v>
      </c>
      <c r="L144" s="81" t="s">
        <v>104</v>
      </c>
      <c r="M144" s="82" t="s">
        <v>103</v>
      </c>
      <c r="N144" s="82" t="s">
        <v>102</v>
      </c>
      <c r="O144" s="103" t="s">
        <v>50</v>
      </c>
    </row>
    <row r="145" spans="1:15" x14ac:dyDescent="0.25">
      <c r="A145" s="95"/>
      <c r="B145" s="105"/>
      <c r="C145" s="90"/>
      <c r="D145" s="90"/>
      <c r="E145" s="87"/>
      <c r="F145" s="81"/>
      <c r="G145" s="13" t="s">
        <v>64</v>
      </c>
      <c r="H145" s="37" t="s">
        <v>65</v>
      </c>
      <c r="I145" s="37" t="s">
        <v>66</v>
      </c>
      <c r="J145" s="41" t="s">
        <v>67</v>
      </c>
      <c r="K145" s="81"/>
      <c r="L145" s="81"/>
      <c r="M145" s="82"/>
      <c r="N145" s="82"/>
      <c r="O145" s="103"/>
    </row>
    <row r="146" spans="1:15" x14ac:dyDescent="0.25">
      <c r="A146" s="95"/>
      <c r="B146" s="105"/>
      <c r="C146" s="90"/>
      <c r="D146" s="90"/>
      <c r="E146" s="26">
        <f>F146+K146</f>
        <v>2</v>
      </c>
      <c r="F146" s="40">
        <v>1</v>
      </c>
      <c r="G146" s="26">
        <v>0</v>
      </c>
      <c r="H146" s="26">
        <v>0</v>
      </c>
      <c r="I146" s="26">
        <v>0</v>
      </c>
      <c r="J146" s="40">
        <v>1</v>
      </c>
      <c r="K146" s="40">
        <v>1</v>
      </c>
      <c r="L146" s="40">
        <v>0</v>
      </c>
      <c r="M146" s="40">
        <v>0</v>
      </c>
      <c r="N146" s="40">
        <v>0</v>
      </c>
      <c r="O146" s="103"/>
    </row>
    <row r="147" spans="1:15" x14ac:dyDescent="0.25">
      <c r="A147" s="101" t="s">
        <v>12</v>
      </c>
      <c r="B147" s="101"/>
      <c r="C147" s="101"/>
      <c r="D147" s="46" t="s">
        <v>10</v>
      </c>
      <c r="E147" s="51">
        <f>E148</f>
        <v>16990</v>
      </c>
      <c r="F147" s="109">
        <f>F148</f>
        <v>3398</v>
      </c>
      <c r="G147" s="109"/>
      <c r="H147" s="109"/>
      <c r="I147" s="109"/>
      <c r="J147" s="109"/>
      <c r="K147" s="19">
        <f>K148</f>
        <v>3398</v>
      </c>
      <c r="L147" s="19">
        <f t="shared" ref="L147:N147" si="2">L148</f>
        <v>3398</v>
      </c>
      <c r="M147" s="19">
        <f t="shared" si="2"/>
        <v>3398</v>
      </c>
      <c r="N147" s="19">
        <f t="shared" si="2"/>
        <v>3398</v>
      </c>
      <c r="O147" s="99"/>
    </row>
    <row r="148" spans="1:15" ht="47.25" x14ac:dyDescent="0.25">
      <c r="A148" s="101"/>
      <c r="B148" s="101"/>
      <c r="C148" s="101"/>
      <c r="D148" s="12" t="s">
        <v>7</v>
      </c>
      <c r="E148" s="51">
        <f>E87</f>
        <v>16990</v>
      </c>
      <c r="F148" s="109">
        <f>F87</f>
        <v>3398</v>
      </c>
      <c r="G148" s="109"/>
      <c r="H148" s="109"/>
      <c r="I148" s="109"/>
      <c r="J148" s="109"/>
      <c r="K148" s="19">
        <f>K87</f>
        <v>3398</v>
      </c>
      <c r="L148" s="19">
        <f>L87</f>
        <v>3398</v>
      </c>
      <c r="M148" s="19">
        <f>M87</f>
        <v>3398</v>
      </c>
      <c r="N148" s="19">
        <f>N87</f>
        <v>3398</v>
      </c>
      <c r="O148" s="99"/>
    </row>
    <row r="149" spans="1:15" x14ac:dyDescent="0.25">
      <c r="A149" s="101" t="s">
        <v>11</v>
      </c>
      <c r="B149" s="101"/>
      <c r="C149" s="101"/>
      <c r="D149" s="46" t="s">
        <v>10</v>
      </c>
      <c r="E149" s="54">
        <f>E147+E85</f>
        <v>176990</v>
      </c>
      <c r="F149" s="110">
        <f>F147+F85</f>
        <v>3398</v>
      </c>
      <c r="G149" s="110"/>
      <c r="H149" s="110"/>
      <c r="I149" s="110"/>
      <c r="J149" s="110"/>
      <c r="K149" s="54">
        <f t="shared" ref="K149:N149" si="3">K147+K85</f>
        <v>43398</v>
      </c>
      <c r="L149" s="54">
        <f t="shared" si="3"/>
        <v>43398</v>
      </c>
      <c r="M149" s="54">
        <f t="shared" si="3"/>
        <v>43398</v>
      </c>
      <c r="N149" s="54">
        <f t="shared" si="3"/>
        <v>43398</v>
      </c>
      <c r="O149" s="90"/>
    </row>
    <row r="150" spans="1:15" ht="47.25" x14ac:dyDescent="0.25">
      <c r="A150" s="101"/>
      <c r="B150" s="101"/>
      <c r="C150" s="101"/>
      <c r="D150" s="38" t="s">
        <v>7</v>
      </c>
      <c r="E150" s="54">
        <f>E148+E85</f>
        <v>176990</v>
      </c>
      <c r="F150" s="110">
        <f>F148+F85</f>
        <v>3398</v>
      </c>
      <c r="G150" s="110"/>
      <c r="H150" s="110"/>
      <c r="I150" s="110"/>
      <c r="J150" s="110"/>
      <c r="K150" s="54">
        <f>K148+K85</f>
        <v>43398</v>
      </c>
      <c r="L150" s="54">
        <f t="shared" ref="L150:N150" si="4">L148+L85</f>
        <v>43398</v>
      </c>
      <c r="M150" s="54">
        <f t="shared" si="4"/>
        <v>43398</v>
      </c>
      <c r="N150" s="54">
        <f t="shared" si="4"/>
        <v>43398</v>
      </c>
      <c r="O150" s="90"/>
    </row>
    <row r="151" spans="1:15" x14ac:dyDescent="0.25">
      <c r="A151" s="1"/>
      <c r="B151" s="1"/>
      <c r="C151" s="1"/>
      <c r="D151" s="1"/>
      <c r="E151" s="1"/>
      <c r="F151" s="8"/>
      <c r="G151" s="1"/>
      <c r="H151" s="1"/>
      <c r="I151" s="1"/>
      <c r="J151" s="1"/>
      <c r="K151" s="1"/>
      <c r="L151" s="1"/>
      <c r="M151" s="1"/>
      <c r="N151" s="1"/>
      <c r="O151" s="5"/>
    </row>
    <row r="152" spans="1:15" ht="22.5" customHeight="1" x14ac:dyDescent="0.25">
      <c r="A152" s="84" t="s">
        <v>135</v>
      </c>
      <c r="B152" s="84"/>
      <c r="C152" s="1"/>
      <c r="D152" s="1"/>
      <c r="E152" s="84" t="s">
        <v>136</v>
      </c>
      <c r="F152" s="84"/>
      <c r="G152" s="1"/>
      <c r="H152" s="1"/>
      <c r="I152" s="1"/>
      <c r="J152" s="1"/>
      <c r="K152" s="1"/>
      <c r="L152" s="1"/>
      <c r="M152" s="1"/>
      <c r="N152" s="1"/>
      <c r="O152" s="5"/>
    </row>
    <row r="153" spans="1:15" x14ac:dyDescent="0.25">
      <c r="A153" s="1"/>
      <c r="B153" s="1"/>
      <c r="C153" s="1"/>
      <c r="D153" s="1"/>
      <c r="E153" s="58"/>
      <c r="F153" s="59"/>
      <c r="G153" s="1"/>
      <c r="H153" s="1"/>
      <c r="I153" s="1"/>
      <c r="J153" s="1"/>
      <c r="K153" s="1"/>
      <c r="L153" s="1"/>
      <c r="M153" s="1"/>
      <c r="N153" s="1"/>
      <c r="O153" s="5"/>
    </row>
    <row r="154" spans="1:15" ht="19.5" customHeight="1" x14ac:dyDescent="0.25">
      <c r="A154" s="85" t="s">
        <v>137</v>
      </c>
      <c r="B154" s="85"/>
      <c r="C154" s="1"/>
      <c r="D154" s="1"/>
      <c r="E154" s="58"/>
      <c r="F154" s="59"/>
      <c r="G154" s="1"/>
      <c r="H154" s="1"/>
      <c r="I154" s="1"/>
      <c r="J154" s="1"/>
      <c r="K154" s="1"/>
      <c r="L154" s="1"/>
      <c r="M154" s="1"/>
      <c r="N154" s="1"/>
      <c r="O154" s="5"/>
    </row>
    <row r="155" spans="1:15" ht="31.5" customHeight="1" x14ac:dyDescent="0.25">
      <c r="A155" s="84" t="s">
        <v>138</v>
      </c>
      <c r="B155" s="84"/>
      <c r="C155" s="1"/>
      <c r="D155" s="1"/>
      <c r="E155" s="84" t="s">
        <v>139</v>
      </c>
      <c r="F155" s="84"/>
      <c r="G155" s="1"/>
      <c r="H155" s="1"/>
      <c r="I155" s="1"/>
      <c r="J155" s="1"/>
      <c r="K155" s="1"/>
      <c r="L155" s="1"/>
      <c r="M155" s="1"/>
      <c r="N155" s="1"/>
      <c r="O155" s="5"/>
    </row>
    <row r="156" spans="1:15" x14ac:dyDescent="0.25">
      <c r="A156" s="1"/>
      <c r="B156" s="1"/>
      <c r="C156" s="1"/>
      <c r="D156" s="1"/>
      <c r="E156" s="1"/>
      <c r="F156" s="8"/>
      <c r="G156" s="1"/>
      <c r="H156" s="1"/>
      <c r="I156" s="1"/>
      <c r="J156" s="1"/>
      <c r="K156" s="1"/>
      <c r="L156" s="1"/>
      <c r="M156" s="1"/>
      <c r="N156" s="1"/>
      <c r="O156" s="5"/>
    </row>
    <row r="157" spans="1:15" x14ac:dyDescent="0.25">
      <c r="A157" s="1"/>
      <c r="B157" s="1"/>
      <c r="C157" s="1"/>
      <c r="D157" s="1"/>
      <c r="E157" s="1"/>
      <c r="F157" s="8"/>
      <c r="G157" s="1"/>
      <c r="H157" s="1"/>
      <c r="I157" s="1"/>
      <c r="J157" s="1"/>
      <c r="K157" s="1"/>
      <c r="L157" s="1"/>
      <c r="M157" s="1"/>
      <c r="N157" s="1"/>
      <c r="O157" s="5"/>
    </row>
    <row r="158" spans="1:15" x14ac:dyDescent="0.25">
      <c r="A158" s="1"/>
      <c r="B158" s="1"/>
      <c r="C158" s="1"/>
      <c r="D158" s="1"/>
      <c r="E158" s="1"/>
      <c r="F158" s="8"/>
      <c r="G158" s="1"/>
      <c r="H158" s="1"/>
      <c r="I158" s="1"/>
      <c r="J158" s="1"/>
      <c r="K158" s="1"/>
      <c r="L158" s="1"/>
      <c r="M158" s="1"/>
      <c r="N158" s="1"/>
      <c r="O158" s="5"/>
    </row>
    <row r="159" spans="1:15" x14ac:dyDescent="0.25">
      <c r="A159" s="1"/>
      <c r="B159" s="1"/>
      <c r="C159" s="1"/>
      <c r="D159" s="1"/>
      <c r="E159" s="1"/>
      <c r="F159" s="8"/>
      <c r="G159" s="1"/>
      <c r="H159" s="1"/>
      <c r="I159" s="1"/>
      <c r="J159" s="1"/>
      <c r="K159" s="1"/>
      <c r="L159" s="1"/>
      <c r="M159" s="1"/>
      <c r="N159" s="1"/>
      <c r="O159" s="5"/>
    </row>
    <row r="160" spans="1:15" x14ac:dyDescent="0.25">
      <c r="A160" s="1"/>
      <c r="B160" s="1"/>
      <c r="C160" s="1"/>
      <c r="D160" s="1"/>
      <c r="E160" s="1"/>
      <c r="F160" s="8"/>
      <c r="G160" s="1"/>
      <c r="H160" s="1"/>
      <c r="I160" s="1"/>
      <c r="J160" s="1"/>
      <c r="K160" s="1"/>
      <c r="L160" s="1"/>
      <c r="M160" s="1"/>
      <c r="N160" s="1"/>
      <c r="O160" s="5"/>
    </row>
    <row r="161" spans="1:15" x14ac:dyDescent="0.25">
      <c r="A161" s="1"/>
      <c r="B161" s="1"/>
      <c r="C161" s="1"/>
      <c r="D161" s="1"/>
      <c r="E161" s="1"/>
      <c r="F161" s="8"/>
      <c r="G161" s="1"/>
      <c r="H161" s="1"/>
      <c r="I161" s="1"/>
      <c r="J161" s="1"/>
      <c r="K161" s="1"/>
      <c r="L161" s="1"/>
      <c r="M161" s="1"/>
      <c r="N161" s="1"/>
      <c r="O161" s="5"/>
    </row>
    <row r="162" spans="1:15" x14ac:dyDescent="0.25">
      <c r="A162" s="1"/>
      <c r="B162" s="1"/>
      <c r="C162" s="1"/>
      <c r="D162" s="1"/>
      <c r="E162" s="1"/>
      <c r="F162" s="8"/>
      <c r="G162" s="1"/>
      <c r="H162" s="1"/>
      <c r="I162" s="1"/>
      <c r="J162" s="1"/>
      <c r="K162" s="1"/>
      <c r="L162" s="1"/>
      <c r="M162" s="1"/>
      <c r="N162" s="1"/>
      <c r="O162" s="5"/>
    </row>
    <row r="163" spans="1:15" x14ac:dyDescent="0.25">
      <c r="A163" s="1"/>
      <c r="B163" s="1"/>
      <c r="C163" s="1"/>
      <c r="D163" s="1"/>
      <c r="E163" s="1"/>
      <c r="F163" s="8"/>
      <c r="G163" s="1"/>
      <c r="H163" s="1"/>
      <c r="I163" s="1"/>
      <c r="J163" s="1"/>
      <c r="K163" s="1"/>
      <c r="L163" s="1"/>
      <c r="M163" s="1"/>
      <c r="N163" s="1"/>
      <c r="O163" s="5"/>
    </row>
    <row r="164" spans="1:15" x14ac:dyDescent="0.25">
      <c r="A164" s="1"/>
      <c r="B164" s="1"/>
      <c r="C164" s="1"/>
      <c r="D164" s="1"/>
      <c r="E164" s="1"/>
      <c r="F164" s="8"/>
      <c r="G164" s="1"/>
      <c r="H164" s="1"/>
      <c r="I164" s="1"/>
      <c r="J164" s="1"/>
      <c r="K164" s="1"/>
      <c r="L164" s="1"/>
      <c r="M164" s="1"/>
      <c r="N164" s="1"/>
      <c r="O164" s="5"/>
    </row>
    <row r="165" spans="1:15" x14ac:dyDescent="0.25">
      <c r="A165" s="1"/>
      <c r="B165" s="1"/>
      <c r="C165" s="1"/>
      <c r="D165" s="1"/>
      <c r="E165" s="1"/>
      <c r="F165" s="8"/>
      <c r="G165" s="1"/>
      <c r="H165" s="1"/>
      <c r="I165" s="1"/>
      <c r="J165" s="1"/>
      <c r="K165" s="1"/>
      <c r="L165" s="1"/>
      <c r="M165" s="1"/>
      <c r="N165" s="1"/>
      <c r="O165" s="5"/>
    </row>
    <row r="166" spans="1:15" x14ac:dyDescent="0.25">
      <c r="A166" s="1"/>
      <c r="B166" s="1"/>
      <c r="C166" s="1"/>
      <c r="D166" s="1"/>
      <c r="E166" s="1"/>
      <c r="F166" s="8"/>
      <c r="G166" s="1"/>
      <c r="H166" s="1"/>
      <c r="I166" s="1"/>
      <c r="J166" s="1"/>
      <c r="K166" s="1"/>
      <c r="L166" s="1"/>
      <c r="M166" s="1"/>
      <c r="N166" s="1"/>
      <c r="O166" s="5"/>
    </row>
    <row r="167" spans="1:15" x14ac:dyDescent="0.25">
      <c r="A167" s="1"/>
      <c r="B167" s="1"/>
      <c r="C167" s="1"/>
      <c r="D167" s="1"/>
      <c r="E167" s="1"/>
      <c r="F167" s="8"/>
      <c r="G167" s="1"/>
      <c r="H167" s="1"/>
      <c r="I167" s="1"/>
      <c r="J167" s="1"/>
      <c r="K167" s="1"/>
      <c r="L167" s="1"/>
      <c r="M167" s="1"/>
      <c r="N167" s="1"/>
      <c r="O167" s="5"/>
    </row>
    <row r="168" spans="1:15" x14ac:dyDescent="0.25">
      <c r="A168" s="1"/>
      <c r="B168" s="1"/>
      <c r="C168" s="1"/>
      <c r="D168" s="1"/>
      <c r="E168" s="1"/>
      <c r="F168" s="8"/>
      <c r="G168" s="1"/>
      <c r="H168" s="1"/>
      <c r="I168" s="1"/>
      <c r="J168" s="1"/>
      <c r="K168" s="1"/>
      <c r="L168" s="1"/>
      <c r="M168" s="1"/>
      <c r="N168" s="1"/>
      <c r="O168" s="5"/>
    </row>
    <row r="169" spans="1:15" x14ac:dyDescent="0.25">
      <c r="A169" s="1"/>
      <c r="B169" s="1"/>
      <c r="C169" s="1"/>
      <c r="D169" s="1"/>
      <c r="E169" s="1"/>
      <c r="F169" s="8"/>
      <c r="G169" s="1"/>
      <c r="H169" s="1"/>
      <c r="I169" s="1"/>
      <c r="J169" s="1"/>
      <c r="K169" s="1"/>
      <c r="L169" s="1"/>
      <c r="M169" s="1"/>
      <c r="N169" s="1"/>
      <c r="O169" s="5"/>
    </row>
    <row r="170" spans="1:15" x14ac:dyDescent="0.25">
      <c r="A170" s="1"/>
      <c r="B170" s="1"/>
      <c r="C170" s="1"/>
      <c r="D170" s="1"/>
      <c r="E170" s="1"/>
      <c r="F170" s="8"/>
      <c r="G170" s="1"/>
      <c r="H170" s="1"/>
      <c r="I170" s="1"/>
      <c r="J170" s="1"/>
      <c r="K170" s="1"/>
      <c r="L170" s="1"/>
      <c r="M170" s="1"/>
      <c r="N170" s="1"/>
      <c r="O170" s="5"/>
    </row>
    <row r="171" spans="1:15" x14ac:dyDescent="0.25">
      <c r="A171" s="1"/>
      <c r="B171" s="1"/>
      <c r="C171" s="1"/>
      <c r="D171" s="1"/>
      <c r="E171" s="1"/>
      <c r="F171" s="8"/>
      <c r="G171" s="1"/>
      <c r="H171" s="1"/>
      <c r="I171" s="1"/>
      <c r="J171" s="1"/>
      <c r="K171" s="1"/>
      <c r="L171" s="1"/>
      <c r="M171" s="1"/>
      <c r="N171" s="1"/>
      <c r="O171" s="5"/>
    </row>
    <row r="172" spans="1:15" x14ac:dyDescent="0.25">
      <c r="A172" s="1"/>
      <c r="B172" s="1"/>
      <c r="C172" s="1"/>
      <c r="D172" s="1"/>
      <c r="E172" s="1"/>
      <c r="F172" s="8"/>
      <c r="G172" s="1"/>
      <c r="H172" s="1"/>
      <c r="I172" s="1"/>
      <c r="J172" s="1"/>
      <c r="K172" s="1"/>
      <c r="L172" s="1"/>
      <c r="M172" s="1"/>
      <c r="N172" s="1"/>
      <c r="O172" s="5"/>
    </row>
    <row r="173" spans="1:15" x14ac:dyDescent="0.25">
      <c r="A173" s="1"/>
      <c r="B173" s="1"/>
      <c r="C173" s="1"/>
      <c r="D173" s="1"/>
      <c r="E173" s="1"/>
      <c r="F173" s="8"/>
      <c r="G173" s="1"/>
      <c r="H173" s="1"/>
      <c r="I173" s="1"/>
      <c r="J173" s="1"/>
      <c r="K173" s="1"/>
      <c r="L173" s="1"/>
      <c r="M173" s="1"/>
      <c r="N173" s="1"/>
      <c r="O173" s="5"/>
    </row>
    <row r="174" spans="1:15" x14ac:dyDescent="0.25">
      <c r="A174" s="1"/>
      <c r="B174" s="1"/>
      <c r="C174" s="1"/>
      <c r="D174" s="1"/>
      <c r="E174" s="1"/>
      <c r="F174" s="8"/>
      <c r="G174" s="1"/>
      <c r="H174" s="1"/>
      <c r="I174" s="1"/>
      <c r="J174" s="1"/>
      <c r="K174" s="1"/>
      <c r="L174" s="1"/>
      <c r="M174" s="1"/>
      <c r="N174" s="1"/>
      <c r="O174" s="5"/>
    </row>
    <row r="175" spans="1:15" x14ac:dyDescent="0.25">
      <c r="A175" s="1"/>
      <c r="B175" s="1"/>
      <c r="C175" s="1"/>
      <c r="D175" s="1"/>
      <c r="E175" s="1"/>
      <c r="F175" s="8"/>
      <c r="G175" s="1"/>
      <c r="H175" s="1"/>
      <c r="I175" s="1"/>
      <c r="J175" s="1"/>
      <c r="K175" s="1"/>
      <c r="L175" s="1"/>
      <c r="M175" s="1"/>
      <c r="N175" s="1"/>
      <c r="O175" s="5"/>
    </row>
    <row r="176" spans="1:15" x14ac:dyDescent="0.25">
      <c r="A176" s="1"/>
      <c r="B176" s="1"/>
      <c r="C176" s="1"/>
      <c r="D176" s="1"/>
      <c r="E176" s="1"/>
      <c r="F176" s="8"/>
      <c r="G176" s="1"/>
      <c r="H176" s="1"/>
      <c r="I176" s="1"/>
      <c r="J176" s="1"/>
      <c r="K176" s="1"/>
      <c r="L176" s="1"/>
      <c r="M176" s="1"/>
      <c r="N176" s="1"/>
      <c r="O176" s="5"/>
    </row>
    <row r="177" spans="1:15" x14ac:dyDescent="0.25">
      <c r="A177" s="1"/>
      <c r="B177" s="1"/>
      <c r="C177" s="1"/>
      <c r="D177" s="1"/>
      <c r="E177" s="1"/>
      <c r="F177" s="8"/>
      <c r="G177" s="1"/>
      <c r="H177" s="1"/>
      <c r="I177" s="1"/>
      <c r="J177" s="1"/>
      <c r="K177" s="1"/>
      <c r="L177" s="1"/>
      <c r="M177" s="1"/>
      <c r="N177" s="1"/>
      <c r="O177" s="5"/>
    </row>
    <row r="178" spans="1:15" x14ac:dyDescent="0.25">
      <c r="A178" s="1"/>
      <c r="B178" s="1"/>
      <c r="C178" s="1"/>
      <c r="D178" s="1"/>
      <c r="E178" s="1"/>
      <c r="F178" s="8"/>
      <c r="G178" s="1"/>
      <c r="H178" s="1"/>
      <c r="I178" s="1"/>
      <c r="J178" s="1"/>
      <c r="K178" s="1"/>
      <c r="L178" s="1"/>
      <c r="M178" s="1"/>
      <c r="N178" s="1"/>
      <c r="O178" s="5"/>
    </row>
    <row r="179" spans="1:15" x14ac:dyDescent="0.25">
      <c r="A179" s="1"/>
      <c r="B179" s="1"/>
      <c r="C179" s="1"/>
      <c r="D179" s="1"/>
      <c r="E179" s="1"/>
      <c r="F179" s="8"/>
      <c r="G179" s="1"/>
      <c r="H179" s="1"/>
      <c r="I179" s="1"/>
      <c r="J179" s="1"/>
      <c r="K179" s="1"/>
      <c r="L179" s="1"/>
      <c r="M179" s="1"/>
      <c r="N179" s="1"/>
      <c r="O179" s="5"/>
    </row>
    <row r="180" spans="1:15" x14ac:dyDescent="0.25">
      <c r="A180" s="1"/>
      <c r="B180" s="1"/>
      <c r="C180" s="1"/>
      <c r="D180" s="1"/>
      <c r="E180" s="1"/>
      <c r="F180" s="8"/>
      <c r="G180" s="1"/>
      <c r="H180" s="1"/>
      <c r="I180" s="1"/>
      <c r="J180" s="1"/>
      <c r="K180" s="1"/>
      <c r="L180" s="1"/>
      <c r="M180" s="1"/>
      <c r="N180" s="1"/>
      <c r="O180" s="5"/>
    </row>
    <row r="181" spans="1:15" x14ac:dyDescent="0.25">
      <c r="A181" s="1"/>
      <c r="B181" s="1"/>
      <c r="C181" s="1"/>
      <c r="D181" s="1"/>
      <c r="E181" s="1"/>
      <c r="F181" s="8"/>
      <c r="G181" s="1"/>
      <c r="H181" s="1"/>
      <c r="I181" s="1"/>
      <c r="J181" s="1"/>
      <c r="K181" s="1"/>
      <c r="L181" s="1"/>
      <c r="M181" s="1"/>
      <c r="N181" s="1"/>
      <c r="O181" s="5"/>
    </row>
    <row r="182" spans="1:15" x14ac:dyDescent="0.25">
      <c r="A182" s="1"/>
      <c r="B182" s="1"/>
      <c r="C182" s="1"/>
      <c r="D182" s="1"/>
      <c r="E182" s="1"/>
      <c r="F182" s="8"/>
      <c r="G182" s="1"/>
      <c r="H182" s="1"/>
      <c r="I182" s="1"/>
      <c r="J182" s="1"/>
      <c r="K182" s="1"/>
      <c r="L182" s="1"/>
      <c r="M182" s="1"/>
      <c r="N182" s="1"/>
      <c r="O182" s="5"/>
    </row>
    <row r="183" spans="1:15" x14ac:dyDescent="0.25">
      <c r="A183" s="1"/>
      <c r="B183" s="1"/>
      <c r="C183" s="1"/>
      <c r="D183" s="1"/>
      <c r="E183" s="1"/>
      <c r="F183" s="8"/>
      <c r="G183" s="1"/>
      <c r="H183" s="1"/>
      <c r="I183" s="1"/>
      <c r="J183" s="1"/>
      <c r="K183" s="1"/>
      <c r="L183" s="1"/>
      <c r="M183" s="1"/>
      <c r="N183" s="1"/>
      <c r="O183" s="5"/>
    </row>
    <row r="184" spans="1:15" x14ac:dyDescent="0.25">
      <c r="A184" s="1"/>
      <c r="B184" s="1"/>
      <c r="C184" s="1"/>
      <c r="D184" s="1"/>
      <c r="E184" s="1"/>
      <c r="F184" s="8"/>
      <c r="G184" s="1"/>
      <c r="H184" s="1"/>
      <c r="I184" s="1"/>
      <c r="J184" s="1"/>
      <c r="K184" s="1"/>
      <c r="L184" s="1"/>
      <c r="M184" s="1"/>
      <c r="N184" s="1"/>
      <c r="O184" s="5"/>
    </row>
    <row r="185" spans="1:15" x14ac:dyDescent="0.25">
      <c r="A185" s="1"/>
      <c r="B185" s="1"/>
      <c r="C185" s="1"/>
      <c r="D185" s="1"/>
      <c r="E185" s="1"/>
      <c r="F185" s="8"/>
      <c r="G185" s="1"/>
      <c r="H185" s="1"/>
      <c r="I185" s="1"/>
      <c r="J185" s="1"/>
      <c r="K185" s="1"/>
      <c r="L185" s="1"/>
      <c r="M185" s="1"/>
      <c r="N185" s="1"/>
      <c r="O185" s="5"/>
    </row>
    <row r="186" spans="1:15" x14ac:dyDescent="0.25">
      <c r="A186" s="1"/>
      <c r="B186" s="1"/>
      <c r="C186" s="1"/>
      <c r="D186" s="1"/>
      <c r="E186" s="1"/>
      <c r="F186" s="8"/>
      <c r="G186" s="1"/>
      <c r="H186" s="1"/>
      <c r="I186" s="1"/>
      <c r="J186" s="1"/>
      <c r="K186" s="1"/>
      <c r="L186" s="1"/>
      <c r="M186" s="1"/>
      <c r="N186" s="1"/>
      <c r="O186" s="5"/>
    </row>
    <row r="187" spans="1:15" x14ac:dyDescent="0.25">
      <c r="A187" s="1"/>
      <c r="B187" s="1"/>
      <c r="C187" s="1"/>
      <c r="D187" s="1"/>
      <c r="E187" s="1"/>
      <c r="F187" s="8"/>
      <c r="G187" s="1"/>
      <c r="H187" s="1"/>
      <c r="I187" s="1"/>
      <c r="J187" s="1"/>
      <c r="K187" s="1"/>
      <c r="L187" s="1"/>
      <c r="M187" s="1"/>
      <c r="N187" s="1"/>
      <c r="O187" s="5"/>
    </row>
    <row r="188" spans="1:15" x14ac:dyDescent="0.25">
      <c r="A188" s="1"/>
      <c r="B188" s="1"/>
      <c r="C188" s="1"/>
      <c r="D188" s="1"/>
      <c r="E188" s="1"/>
      <c r="F188" s="8"/>
      <c r="G188" s="1"/>
      <c r="H188" s="1"/>
      <c r="I188" s="1"/>
      <c r="J188" s="1"/>
      <c r="K188" s="1"/>
      <c r="L188" s="1"/>
      <c r="M188" s="1"/>
      <c r="N188" s="1"/>
      <c r="O188" s="5"/>
    </row>
    <row r="189" spans="1:15" x14ac:dyDescent="0.25">
      <c r="A189" s="1"/>
      <c r="B189" s="1"/>
      <c r="C189" s="1"/>
      <c r="D189" s="1"/>
      <c r="E189" s="1"/>
      <c r="F189" s="8"/>
      <c r="G189" s="1"/>
      <c r="H189" s="1"/>
      <c r="I189" s="1"/>
      <c r="J189" s="1"/>
      <c r="K189" s="1"/>
      <c r="L189" s="1"/>
      <c r="M189" s="1"/>
      <c r="N189" s="1"/>
      <c r="O189" s="5"/>
    </row>
    <row r="190" spans="1:15" x14ac:dyDescent="0.25">
      <c r="A190" s="1"/>
      <c r="B190" s="1"/>
      <c r="C190" s="1"/>
      <c r="D190" s="1"/>
      <c r="E190" s="1"/>
      <c r="F190" s="8"/>
      <c r="G190" s="1"/>
      <c r="H190" s="1"/>
      <c r="I190" s="1"/>
      <c r="J190" s="1"/>
      <c r="K190" s="1"/>
      <c r="L190" s="1"/>
      <c r="M190" s="1"/>
      <c r="N190" s="1"/>
      <c r="O190" s="5"/>
    </row>
    <row r="191" spans="1:15" x14ac:dyDescent="0.25">
      <c r="A191" s="1"/>
      <c r="B191" s="1"/>
      <c r="C191" s="1"/>
      <c r="D191" s="1"/>
      <c r="E191" s="1"/>
      <c r="F191" s="8"/>
      <c r="G191" s="1"/>
      <c r="H191" s="1"/>
      <c r="I191" s="1"/>
      <c r="J191" s="1"/>
      <c r="K191" s="1"/>
      <c r="L191" s="1"/>
      <c r="M191" s="1"/>
      <c r="N191" s="1"/>
      <c r="O191" s="5"/>
    </row>
    <row r="192" spans="1:15" x14ac:dyDescent="0.25">
      <c r="A192" s="1"/>
      <c r="B192" s="1"/>
      <c r="C192" s="1"/>
      <c r="D192" s="1"/>
      <c r="E192" s="1"/>
      <c r="F192" s="8"/>
      <c r="G192" s="1"/>
      <c r="H192" s="1"/>
      <c r="I192" s="1"/>
      <c r="J192" s="1"/>
      <c r="K192" s="1"/>
      <c r="L192" s="1"/>
      <c r="M192" s="1"/>
      <c r="N192" s="1"/>
      <c r="O192" s="5"/>
    </row>
    <row r="193" spans="1:15" x14ac:dyDescent="0.25">
      <c r="A193" s="1"/>
      <c r="B193" s="1"/>
      <c r="C193" s="1"/>
      <c r="D193" s="1"/>
      <c r="E193" s="1"/>
      <c r="F193" s="8"/>
      <c r="G193" s="1"/>
      <c r="H193" s="1"/>
      <c r="I193" s="1"/>
      <c r="J193" s="1"/>
      <c r="K193" s="1"/>
      <c r="L193" s="1"/>
      <c r="M193" s="1"/>
      <c r="N193" s="1"/>
      <c r="O193" s="5"/>
    </row>
    <row r="194" spans="1:15" x14ac:dyDescent="0.25">
      <c r="A194" s="1"/>
      <c r="B194" s="1"/>
      <c r="C194" s="1"/>
      <c r="D194" s="1"/>
      <c r="E194" s="1"/>
      <c r="F194" s="8"/>
      <c r="G194" s="1"/>
      <c r="H194" s="1"/>
      <c r="I194" s="1"/>
      <c r="J194" s="1"/>
      <c r="K194" s="1"/>
      <c r="L194" s="1"/>
      <c r="M194" s="1"/>
      <c r="N194" s="1"/>
      <c r="O194" s="5"/>
    </row>
    <row r="195" spans="1:15" x14ac:dyDescent="0.25">
      <c r="A195" s="1"/>
      <c r="B195" s="1"/>
      <c r="C195" s="1"/>
      <c r="D195" s="1"/>
      <c r="E195" s="1"/>
      <c r="F195" s="8"/>
      <c r="G195" s="1"/>
      <c r="H195" s="1"/>
      <c r="I195" s="1"/>
      <c r="J195" s="1"/>
      <c r="K195" s="1"/>
      <c r="L195" s="1"/>
      <c r="M195" s="1"/>
      <c r="N195" s="1"/>
      <c r="O195" s="5"/>
    </row>
    <row r="196" spans="1:15" x14ac:dyDescent="0.25">
      <c r="A196" s="1"/>
      <c r="B196" s="1"/>
      <c r="C196" s="1"/>
      <c r="D196" s="1"/>
      <c r="E196" s="1"/>
      <c r="F196" s="8"/>
      <c r="G196" s="1"/>
      <c r="H196" s="1"/>
      <c r="I196" s="1"/>
      <c r="J196" s="1"/>
      <c r="K196" s="1"/>
      <c r="L196" s="1"/>
      <c r="M196" s="1"/>
      <c r="N196" s="1"/>
      <c r="O196" s="5"/>
    </row>
    <row r="197" spans="1:15" x14ac:dyDescent="0.25">
      <c r="A197" s="1"/>
      <c r="B197" s="1"/>
      <c r="C197" s="1"/>
      <c r="D197" s="1"/>
      <c r="E197" s="1"/>
      <c r="F197" s="8"/>
      <c r="G197" s="1"/>
      <c r="H197" s="1"/>
      <c r="I197" s="1"/>
      <c r="J197" s="1"/>
      <c r="K197" s="1"/>
      <c r="L197" s="1"/>
      <c r="M197" s="1"/>
      <c r="N197" s="1"/>
      <c r="O197" s="5"/>
    </row>
    <row r="198" spans="1:15" x14ac:dyDescent="0.25">
      <c r="A198" s="1"/>
      <c r="B198" s="1"/>
      <c r="C198" s="1"/>
      <c r="D198" s="1"/>
      <c r="E198" s="1"/>
      <c r="F198" s="8"/>
      <c r="G198" s="1"/>
      <c r="H198" s="1"/>
      <c r="I198" s="1"/>
      <c r="J198" s="1"/>
      <c r="K198" s="1"/>
      <c r="L198" s="1"/>
      <c r="M198" s="1"/>
      <c r="N198" s="1"/>
      <c r="O198" s="5"/>
    </row>
    <row r="199" spans="1:15" x14ac:dyDescent="0.25">
      <c r="A199" s="1"/>
      <c r="B199" s="1"/>
      <c r="C199" s="1"/>
      <c r="D199" s="1"/>
      <c r="E199" s="1"/>
      <c r="F199" s="8"/>
      <c r="G199" s="1"/>
      <c r="H199" s="1"/>
      <c r="I199" s="1"/>
      <c r="J199" s="1"/>
      <c r="K199" s="1"/>
      <c r="L199" s="1"/>
      <c r="M199" s="1"/>
      <c r="N199" s="1"/>
      <c r="O199" s="5"/>
    </row>
    <row r="200" spans="1:15" x14ac:dyDescent="0.25">
      <c r="A200" s="1"/>
      <c r="B200" s="1"/>
      <c r="C200" s="1"/>
      <c r="D200" s="1"/>
      <c r="E200" s="1"/>
      <c r="F200" s="8"/>
      <c r="G200" s="1"/>
      <c r="H200" s="1"/>
      <c r="I200" s="1"/>
      <c r="J200" s="1"/>
      <c r="K200" s="1"/>
      <c r="L200" s="1"/>
      <c r="M200" s="1"/>
      <c r="N200" s="1"/>
      <c r="O200" s="5"/>
    </row>
    <row r="201" spans="1:15" x14ac:dyDescent="0.25">
      <c r="A201" s="1"/>
      <c r="B201" s="1"/>
      <c r="C201" s="1"/>
      <c r="D201" s="1"/>
      <c r="E201" s="1"/>
      <c r="F201" s="8"/>
      <c r="G201" s="1"/>
      <c r="H201" s="1"/>
      <c r="I201" s="1"/>
      <c r="J201" s="1"/>
      <c r="K201" s="1"/>
      <c r="L201" s="1"/>
      <c r="M201" s="1"/>
      <c r="N201" s="1"/>
      <c r="O201" s="5"/>
    </row>
    <row r="202" spans="1:15" x14ac:dyDescent="0.25">
      <c r="A202" s="1"/>
      <c r="B202" s="1"/>
      <c r="C202" s="1"/>
      <c r="D202" s="1"/>
      <c r="E202" s="1"/>
      <c r="F202" s="8"/>
      <c r="G202" s="1"/>
      <c r="H202" s="1"/>
      <c r="I202" s="1"/>
      <c r="J202" s="1"/>
      <c r="K202" s="1"/>
      <c r="L202" s="1"/>
      <c r="M202" s="1"/>
      <c r="N202" s="1"/>
      <c r="O202" s="5"/>
    </row>
    <row r="203" spans="1:15" x14ac:dyDescent="0.25">
      <c r="A203" s="1"/>
      <c r="B203" s="1"/>
      <c r="C203" s="1"/>
      <c r="D203" s="1"/>
      <c r="E203" s="1"/>
      <c r="F203" s="8"/>
      <c r="G203" s="1"/>
      <c r="H203" s="1"/>
      <c r="I203" s="1"/>
      <c r="J203" s="1"/>
      <c r="K203" s="1"/>
      <c r="L203" s="1"/>
      <c r="M203" s="1"/>
      <c r="N203" s="1"/>
      <c r="O203" s="5"/>
    </row>
    <row r="204" spans="1:15" x14ac:dyDescent="0.25">
      <c r="A204" s="1"/>
      <c r="B204" s="1"/>
      <c r="C204" s="1"/>
      <c r="D204" s="1"/>
      <c r="E204" s="1"/>
      <c r="F204" s="8"/>
      <c r="G204" s="1"/>
      <c r="H204" s="1"/>
      <c r="I204" s="1"/>
      <c r="J204" s="1"/>
      <c r="K204" s="1"/>
      <c r="L204" s="1"/>
      <c r="M204" s="1"/>
      <c r="N204" s="1"/>
      <c r="O204" s="5"/>
    </row>
    <row r="205" spans="1:15" x14ac:dyDescent="0.25">
      <c r="A205" s="1"/>
      <c r="B205" s="1"/>
      <c r="C205" s="1"/>
      <c r="D205" s="1"/>
      <c r="E205" s="1"/>
      <c r="F205" s="8"/>
      <c r="G205" s="1"/>
      <c r="H205" s="1"/>
      <c r="I205" s="1"/>
      <c r="J205" s="1"/>
      <c r="K205" s="1"/>
      <c r="L205" s="1"/>
      <c r="M205" s="1"/>
      <c r="N205" s="1"/>
      <c r="O205" s="5"/>
    </row>
    <row r="206" spans="1:15" x14ac:dyDescent="0.25">
      <c r="A206" s="1"/>
      <c r="B206" s="1"/>
      <c r="C206" s="1"/>
      <c r="D206" s="1"/>
      <c r="E206" s="1"/>
      <c r="F206" s="8"/>
      <c r="G206" s="1"/>
      <c r="H206" s="1"/>
      <c r="I206" s="1"/>
      <c r="J206" s="1"/>
      <c r="K206" s="1"/>
      <c r="L206" s="1"/>
      <c r="M206" s="1"/>
      <c r="N206" s="1"/>
      <c r="O206" s="5"/>
    </row>
    <row r="207" spans="1:15" x14ac:dyDescent="0.25">
      <c r="A207" s="1"/>
      <c r="B207" s="1"/>
      <c r="C207" s="1"/>
      <c r="D207" s="1"/>
      <c r="E207" s="1"/>
      <c r="F207" s="8"/>
      <c r="G207" s="1"/>
      <c r="H207" s="1"/>
      <c r="I207" s="1"/>
      <c r="J207" s="1"/>
      <c r="K207" s="1"/>
      <c r="L207" s="1"/>
      <c r="M207" s="1"/>
      <c r="N207" s="1"/>
      <c r="O207" s="5"/>
    </row>
    <row r="208" spans="1:15" x14ac:dyDescent="0.25">
      <c r="A208" s="1"/>
      <c r="B208" s="1"/>
      <c r="C208" s="1"/>
      <c r="D208" s="1"/>
      <c r="E208" s="1"/>
      <c r="F208" s="8"/>
      <c r="G208" s="1"/>
      <c r="H208" s="1"/>
      <c r="I208" s="1"/>
      <c r="J208" s="1"/>
      <c r="K208" s="1"/>
      <c r="L208" s="1"/>
      <c r="M208" s="1"/>
      <c r="N208" s="1"/>
      <c r="O208" s="5"/>
    </row>
    <row r="209" spans="1:15" x14ac:dyDescent="0.25">
      <c r="A209" s="1"/>
      <c r="B209" s="1"/>
      <c r="C209" s="1"/>
      <c r="D209" s="1"/>
      <c r="E209" s="1"/>
      <c r="F209" s="8"/>
      <c r="G209" s="1"/>
      <c r="H209" s="1"/>
      <c r="I209" s="1"/>
      <c r="J209" s="1"/>
      <c r="K209" s="1"/>
      <c r="L209" s="1"/>
      <c r="M209" s="1"/>
      <c r="N209" s="1"/>
      <c r="O209" s="5"/>
    </row>
    <row r="210" spans="1:15" x14ac:dyDescent="0.25">
      <c r="A210" s="1"/>
      <c r="B210" s="1"/>
      <c r="C210" s="1"/>
      <c r="D210" s="1"/>
      <c r="E210" s="1"/>
      <c r="F210" s="8"/>
      <c r="G210" s="1"/>
      <c r="H210" s="1"/>
      <c r="I210" s="1"/>
      <c r="J210" s="1"/>
      <c r="K210" s="1"/>
      <c r="L210" s="1"/>
      <c r="M210" s="1"/>
      <c r="N210" s="1"/>
      <c r="O210" s="5"/>
    </row>
    <row r="211" spans="1:15" x14ac:dyDescent="0.25">
      <c r="A211" s="1"/>
      <c r="B211" s="1"/>
      <c r="C211" s="1"/>
      <c r="D211" s="1"/>
      <c r="E211" s="1"/>
      <c r="F211" s="8"/>
      <c r="G211" s="1"/>
      <c r="H211" s="1"/>
      <c r="I211" s="1"/>
      <c r="J211" s="1"/>
      <c r="K211" s="1"/>
      <c r="L211" s="1"/>
      <c r="M211" s="1"/>
      <c r="N211" s="1"/>
      <c r="O211" s="5"/>
    </row>
    <row r="212" spans="1:15" x14ac:dyDescent="0.25">
      <c r="A212" s="1"/>
      <c r="B212" s="1"/>
      <c r="C212" s="1"/>
      <c r="D212" s="1"/>
      <c r="E212" s="1"/>
      <c r="F212" s="8"/>
      <c r="G212" s="1"/>
      <c r="H212" s="1"/>
      <c r="I212" s="1"/>
      <c r="J212" s="1"/>
      <c r="K212" s="1"/>
      <c r="L212" s="1"/>
      <c r="M212" s="1"/>
      <c r="N212" s="1"/>
      <c r="O212" s="5"/>
    </row>
    <row r="213" spans="1:15" x14ac:dyDescent="0.25">
      <c r="A213" s="1"/>
      <c r="B213" s="1"/>
      <c r="C213" s="1"/>
      <c r="D213" s="1"/>
      <c r="E213" s="1"/>
      <c r="F213" s="8"/>
      <c r="G213" s="1"/>
      <c r="H213" s="1"/>
      <c r="I213" s="1"/>
      <c r="J213" s="1"/>
      <c r="K213" s="1"/>
      <c r="L213" s="1"/>
      <c r="M213" s="1"/>
      <c r="N213" s="1"/>
      <c r="O213" s="5"/>
    </row>
    <row r="214" spans="1:15" x14ac:dyDescent="0.25">
      <c r="A214" s="1"/>
      <c r="B214" s="1"/>
      <c r="C214" s="1"/>
      <c r="D214" s="1"/>
      <c r="E214" s="1"/>
      <c r="F214" s="8"/>
      <c r="G214" s="1"/>
      <c r="H214" s="1"/>
      <c r="I214" s="1"/>
      <c r="J214" s="1"/>
      <c r="K214" s="1"/>
      <c r="L214" s="1"/>
      <c r="M214" s="1"/>
      <c r="N214" s="1"/>
      <c r="O214" s="5"/>
    </row>
    <row r="215" spans="1:15" x14ac:dyDescent="0.25">
      <c r="A215" s="1"/>
      <c r="B215" s="1"/>
      <c r="C215" s="1"/>
      <c r="D215" s="1"/>
      <c r="E215" s="1"/>
      <c r="F215" s="8"/>
      <c r="G215" s="1"/>
      <c r="H215" s="1"/>
      <c r="I215" s="1"/>
      <c r="J215" s="1"/>
      <c r="K215" s="1"/>
      <c r="L215" s="1"/>
      <c r="M215" s="1"/>
      <c r="N215" s="1"/>
      <c r="O215" s="5"/>
    </row>
    <row r="216" spans="1:15" x14ac:dyDescent="0.25">
      <c r="A216" s="1"/>
      <c r="B216" s="1"/>
      <c r="C216" s="1"/>
      <c r="D216" s="1"/>
      <c r="E216" s="1"/>
      <c r="F216" s="8"/>
      <c r="G216" s="1"/>
      <c r="H216" s="1"/>
      <c r="I216" s="1"/>
      <c r="J216" s="1"/>
      <c r="K216" s="1"/>
      <c r="L216" s="1"/>
      <c r="M216" s="1"/>
      <c r="N216" s="1"/>
      <c r="O216" s="5"/>
    </row>
    <row r="217" spans="1:15" x14ac:dyDescent="0.25">
      <c r="A217" s="1"/>
      <c r="B217" s="1"/>
      <c r="C217" s="1"/>
      <c r="D217" s="1"/>
      <c r="E217" s="1"/>
      <c r="F217" s="8"/>
      <c r="G217" s="1"/>
      <c r="H217" s="1"/>
      <c r="I217" s="1"/>
      <c r="J217" s="1"/>
      <c r="K217" s="1"/>
      <c r="L217" s="1"/>
      <c r="M217" s="1"/>
      <c r="N217" s="1"/>
      <c r="O217" s="5"/>
    </row>
    <row r="218" spans="1:15" x14ac:dyDescent="0.25">
      <c r="A218" s="1"/>
      <c r="B218" s="1"/>
      <c r="C218" s="1"/>
      <c r="D218" s="1"/>
      <c r="E218" s="1"/>
      <c r="F218" s="8"/>
      <c r="G218" s="1"/>
      <c r="H218" s="1"/>
      <c r="I218" s="1"/>
      <c r="J218" s="1"/>
      <c r="K218" s="1"/>
      <c r="L218" s="1"/>
      <c r="M218" s="1"/>
      <c r="N218" s="1"/>
      <c r="O218" s="5"/>
    </row>
    <row r="219" spans="1:15" x14ac:dyDescent="0.25">
      <c r="A219" s="1"/>
      <c r="B219" s="1"/>
      <c r="C219" s="1"/>
      <c r="D219" s="1"/>
      <c r="E219" s="1"/>
      <c r="F219" s="8"/>
      <c r="G219" s="1"/>
      <c r="H219" s="1"/>
      <c r="I219" s="1"/>
      <c r="J219" s="1"/>
      <c r="K219" s="1"/>
      <c r="L219" s="1"/>
      <c r="M219" s="1"/>
      <c r="N219" s="1"/>
      <c r="O219" s="5"/>
    </row>
    <row r="220" spans="1:15" x14ac:dyDescent="0.25">
      <c r="A220" s="1"/>
      <c r="B220" s="1"/>
      <c r="C220" s="1"/>
      <c r="D220" s="1"/>
      <c r="E220" s="1"/>
      <c r="F220" s="8"/>
      <c r="G220" s="1"/>
      <c r="H220" s="1"/>
      <c r="I220" s="1"/>
      <c r="J220" s="1"/>
      <c r="K220" s="1"/>
      <c r="L220" s="1"/>
      <c r="M220" s="1"/>
      <c r="N220" s="1"/>
      <c r="O220" s="5"/>
    </row>
    <row r="221" spans="1:15" x14ac:dyDescent="0.25">
      <c r="A221" s="1"/>
      <c r="B221" s="1"/>
      <c r="C221" s="1"/>
      <c r="D221" s="1"/>
      <c r="E221" s="1"/>
      <c r="F221" s="8"/>
      <c r="G221" s="1"/>
      <c r="H221" s="1"/>
      <c r="I221" s="1"/>
      <c r="J221" s="1"/>
      <c r="K221" s="1"/>
      <c r="L221" s="1"/>
      <c r="M221" s="1"/>
      <c r="N221" s="1"/>
      <c r="O221" s="5"/>
    </row>
    <row r="222" spans="1:15" x14ac:dyDescent="0.25">
      <c r="A222" s="1"/>
      <c r="B222" s="1"/>
      <c r="C222" s="1"/>
      <c r="D222" s="1"/>
      <c r="E222" s="1"/>
      <c r="F222" s="8"/>
      <c r="G222" s="1"/>
      <c r="H222" s="1"/>
      <c r="I222" s="1"/>
      <c r="J222" s="1"/>
      <c r="K222" s="1"/>
      <c r="L222" s="1"/>
      <c r="M222" s="1"/>
      <c r="N222" s="1"/>
      <c r="O222" s="5"/>
    </row>
    <row r="223" spans="1:15" x14ac:dyDescent="0.25">
      <c r="A223" s="1"/>
      <c r="B223" s="1"/>
      <c r="C223" s="1"/>
      <c r="D223" s="1"/>
      <c r="E223" s="1"/>
      <c r="F223" s="8"/>
      <c r="G223" s="1"/>
      <c r="H223" s="1"/>
      <c r="I223" s="1"/>
      <c r="J223" s="1"/>
      <c r="K223" s="1"/>
      <c r="L223" s="1"/>
      <c r="M223" s="1"/>
      <c r="N223" s="1"/>
      <c r="O223" s="5"/>
    </row>
    <row r="224" spans="1:15" x14ac:dyDescent="0.25">
      <c r="A224" s="1"/>
      <c r="B224" s="1"/>
      <c r="C224" s="1"/>
      <c r="D224" s="1"/>
      <c r="E224" s="1"/>
      <c r="F224" s="8"/>
      <c r="G224" s="1"/>
      <c r="H224" s="1"/>
      <c r="I224" s="1"/>
      <c r="J224" s="1"/>
      <c r="K224" s="1"/>
      <c r="L224" s="1"/>
      <c r="M224" s="1"/>
      <c r="N224" s="1"/>
      <c r="O224" s="5"/>
    </row>
    <row r="225" spans="1:15" x14ac:dyDescent="0.25">
      <c r="A225" s="1"/>
      <c r="B225" s="1"/>
      <c r="C225" s="1"/>
      <c r="D225" s="1"/>
      <c r="E225" s="1"/>
      <c r="F225" s="8"/>
      <c r="G225" s="1"/>
      <c r="H225" s="1"/>
      <c r="I225" s="1"/>
      <c r="J225" s="1"/>
      <c r="K225" s="1"/>
      <c r="L225" s="1"/>
      <c r="M225" s="1"/>
      <c r="N225" s="1"/>
      <c r="O225" s="5"/>
    </row>
    <row r="226" spans="1:15" x14ac:dyDescent="0.25">
      <c r="A226" s="1"/>
      <c r="B226" s="1"/>
      <c r="C226" s="1"/>
      <c r="D226" s="1"/>
      <c r="E226" s="1"/>
      <c r="F226" s="8"/>
      <c r="G226" s="1"/>
      <c r="H226" s="1"/>
      <c r="I226" s="1"/>
      <c r="J226" s="1"/>
      <c r="K226" s="1"/>
      <c r="L226" s="1"/>
      <c r="M226" s="1"/>
      <c r="N226" s="1"/>
      <c r="O226" s="5"/>
    </row>
    <row r="227" spans="1:15" x14ac:dyDescent="0.25">
      <c r="A227" s="1"/>
      <c r="B227" s="1"/>
      <c r="C227" s="1"/>
      <c r="D227" s="1"/>
      <c r="E227" s="1"/>
      <c r="F227" s="8"/>
      <c r="G227" s="1"/>
      <c r="H227" s="1"/>
      <c r="I227" s="1"/>
      <c r="J227" s="1"/>
      <c r="K227" s="1"/>
      <c r="L227" s="1"/>
      <c r="M227" s="1"/>
      <c r="N227" s="1"/>
      <c r="O227" s="5"/>
    </row>
    <row r="228" spans="1:15" x14ac:dyDescent="0.25">
      <c r="A228" s="1"/>
      <c r="B228" s="1"/>
      <c r="C228" s="1"/>
      <c r="D228" s="1"/>
      <c r="E228" s="1"/>
      <c r="F228" s="8"/>
      <c r="G228" s="1"/>
      <c r="H228" s="1"/>
      <c r="I228" s="1"/>
      <c r="J228" s="1"/>
      <c r="K228" s="1"/>
      <c r="L228" s="1"/>
      <c r="M228" s="1"/>
      <c r="N228" s="1"/>
      <c r="O228" s="5"/>
    </row>
    <row r="229" spans="1:15" x14ac:dyDescent="0.25">
      <c r="A229" s="1"/>
      <c r="B229" s="1"/>
      <c r="C229" s="1"/>
      <c r="D229" s="1"/>
      <c r="E229" s="1"/>
      <c r="F229" s="8"/>
      <c r="G229" s="1"/>
      <c r="H229" s="1"/>
      <c r="I229" s="1"/>
      <c r="J229" s="1"/>
      <c r="K229" s="1"/>
      <c r="L229" s="1"/>
      <c r="M229" s="1"/>
      <c r="N229" s="1"/>
      <c r="O229" s="5"/>
    </row>
    <row r="230" spans="1:15" x14ac:dyDescent="0.25">
      <c r="A230" s="1"/>
      <c r="B230" s="1"/>
      <c r="C230" s="1"/>
      <c r="D230" s="1"/>
      <c r="E230" s="1"/>
      <c r="F230" s="8"/>
      <c r="G230" s="1"/>
      <c r="H230" s="1"/>
      <c r="I230" s="1"/>
      <c r="J230" s="1"/>
      <c r="K230" s="1"/>
      <c r="L230" s="1"/>
      <c r="M230" s="1"/>
      <c r="N230" s="1"/>
      <c r="O230" s="5"/>
    </row>
    <row r="231" spans="1:15" x14ac:dyDescent="0.25">
      <c r="A231" s="1"/>
      <c r="B231" s="1"/>
      <c r="C231" s="1"/>
      <c r="D231" s="1"/>
      <c r="E231" s="1"/>
      <c r="F231" s="8"/>
      <c r="G231" s="1"/>
      <c r="H231" s="1"/>
      <c r="I231" s="1"/>
      <c r="J231" s="1"/>
      <c r="K231" s="1"/>
      <c r="L231" s="1"/>
      <c r="M231" s="1"/>
      <c r="N231" s="1"/>
      <c r="O231" s="5"/>
    </row>
    <row r="232" spans="1:15" x14ac:dyDescent="0.25">
      <c r="A232" s="1"/>
      <c r="B232" s="1"/>
      <c r="C232" s="1"/>
      <c r="D232" s="1"/>
      <c r="E232" s="1"/>
      <c r="F232" s="8"/>
      <c r="G232" s="1"/>
      <c r="H232" s="1"/>
      <c r="I232" s="1"/>
      <c r="J232" s="1"/>
      <c r="K232" s="1"/>
      <c r="L232" s="1"/>
      <c r="M232" s="1"/>
      <c r="N232" s="1"/>
      <c r="O232" s="5"/>
    </row>
    <row r="233" spans="1:15" x14ac:dyDescent="0.25">
      <c r="A233" s="1"/>
      <c r="B233" s="1"/>
      <c r="C233" s="1"/>
      <c r="D233" s="1"/>
      <c r="E233" s="1"/>
      <c r="F233" s="8"/>
      <c r="G233" s="1"/>
      <c r="H233" s="1"/>
      <c r="I233" s="1"/>
      <c r="J233" s="1"/>
      <c r="K233" s="1"/>
      <c r="L233" s="1"/>
      <c r="M233" s="1"/>
      <c r="N233" s="1"/>
      <c r="O233" s="5"/>
    </row>
    <row r="234" spans="1:15" x14ac:dyDescent="0.25">
      <c r="A234" s="1"/>
      <c r="B234" s="1"/>
      <c r="C234" s="1"/>
      <c r="D234" s="1"/>
      <c r="E234" s="1"/>
      <c r="F234" s="8"/>
      <c r="G234" s="1"/>
      <c r="H234" s="1"/>
      <c r="I234" s="1"/>
      <c r="J234" s="1"/>
      <c r="K234" s="1"/>
      <c r="L234" s="1"/>
      <c r="M234" s="1"/>
      <c r="N234" s="1"/>
      <c r="O234" s="5"/>
    </row>
    <row r="235" spans="1:15" x14ac:dyDescent="0.25">
      <c r="A235" s="1"/>
      <c r="B235" s="1"/>
      <c r="C235" s="1"/>
      <c r="D235" s="1"/>
      <c r="E235" s="1"/>
      <c r="F235" s="8"/>
      <c r="G235" s="1"/>
      <c r="H235" s="1"/>
      <c r="I235" s="1"/>
      <c r="J235" s="1"/>
      <c r="K235" s="1"/>
      <c r="L235" s="1"/>
      <c r="M235" s="1"/>
      <c r="N235" s="1"/>
      <c r="O235" s="5"/>
    </row>
    <row r="236" spans="1:15" x14ac:dyDescent="0.25">
      <c r="A236" s="1"/>
      <c r="B236" s="1"/>
      <c r="C236" s="1"/>
      <c r="D236" s="1"/>
      <c r="E236" s="1"/>
      <c r="F236" s="8"/>
      <c r="G236" s="1"/>
      <c r="H236" s="1"/>
      <c r="I236" s="1"/>
      <c r="J236" s="1"/>
      <c r="K236" s="1"/>
      <c r="L236" s="1"/>
      <c r="M236" s="1"/>
      <c r="N236" s="1"/>
      <c r="O236" s="5"/>
    </row>
    <row r="237" spans="1:15" x14ac:dyDescent="0.25">
      <c r="A237" s="2"/>
      <c r="B237" s="2"/>
      <c r="C237" s="2"/>
      <c r="D237" s="2"/>
      <c r="E237" s="2"/>
      <c r="F237" s="11"/>
      <c r="G237" s="2"/>
      <c r="H237" s="2"/>
      <c r="I237" s="2"/>
      <c r="J237" s="2"/>
      <c r="K237" s="2"/>
      <c r="L237" s="2"/>
      <c r="M237" s="2"/>
      <c r="N237" s="2"/>
      <c r="O237" s="6"/>
    </row>
    <row r="238" spans="1:15" x14ac:dyDescent="0.25">
      <c r="A238" s="2"/>
      <c r="B238" s="2"/>
      <c r="C238" s="2"/>
      <c r="D238" s="2"/>
      <c r="E238" s="2"/>
      <c r="F238" s="11"/>
      <c r="G238" s="2"/>
      <c r="H238" s="2"/>
      <c r="I238" s="2"/>
      <c r="J238" s="2"/>
      <c r="K238" s="2"/>
      <c r="L238" s="2"/>
      <c r="M238" s="2"/>
      <c r="N238" s="2"/>
      <c r="O238" s="6"/>
    </row>
    <row r="239" spans="1:15" x14ac:dyDescent="0.25">
      <c r="A239" s="2"/>
      <c r="B239" s="2"/>
      <c r="C239" s="2"/>
      <c r="D239" s="2"/>
      <c r="E239" s="2"/>
      <c r="F239" s="11"/>
      <c r="G239" s="2"/>
      <c r="H239" s="2"/>
      <c r="I239" s="2"/>
      <c r="J239" s="2"/>
      <c r="K239" s="2"/>
      <c r="L239" s="2"/>
      <c r="M239" s="2"/>
      <c r="N239" s="2"/>
      <c r="O239" s="6"/>
    </row>
    <row r="240" spans="1:15" x14ac:dyDescent="0.25">
      <c r="A240" s="2"/>
      <c r="B240" s="2"/>
      <c r="C240" s="2"/>
      <c r="D240" s="2"/>
      <c r="E240" s="2"/>
      <c r="F240" s="11"/>
      <c r="G240" s="2"/>
      <c r="H240" s="2"/>
      <c r="I240" s="2"/>
      <c r="J240" s="2"/>
      <c r="K240" s="2"/>
      <c r="L240" s="2"/>
      <c r="M240" s="2"/>
      <c r="N240" s="2"/>
      <c r="O240" s="6"/>
    </row>
    <row r="241" spans="1:15" x14ac:dyDescent="0.25">
      <c r="A241" s="2"/>
      <c r="B241" s="2"/>
      <c r="C241" s="2"/>
      <c r="D241" s="2"/>
      <c r="E241" s="2"/>
      <c r="F241" s="11"/>
      <c r="G241" s="2"/>
      <c r="H241" s="2"/>
      <c r="I241" s="2"/>
      <c r="J241" s="2"/>
      <c r="K241" s="2"/>
      <c r="L241" s="2"/>
      <c r="M241" s="2"/>
      <c r="N241" s="2"/>
      <c r="O241" s="6"/>
    </row>
    <row r="242" spans="1:15" x14ac:dyDescent="0.25">
      <c r="A242" s="2"/>
      <c r="B242" s="2"/>
      <c r="C242" s="2"/>
      <c r="D242" s="2"/>
      <c r="E242" s="2"/>
      <c r="F242" s="11"/>
      <c r="G242" s="2"/>
      <c r="H242" s="2"/>
      <c r="I242" s="2"/>
      <c r="J242" s="2"/>
      <c r="K242" s="2"/>
      <c r="L242" s="2"/>
      <c r="M242" s="2"/>
      <c r="N242" s="2"/>
      <c r="O242" s="6"/>
    </row>
    <row r="243" spans="1:15" x14ac:dyDescent="0.25">
      <c r="A243" s="2"/>
      <c r="B243" s="2"/>
      <c r="C243" s="2"/>
      <c r="D243" s="2"/>
      <c r="E243" s="2"/>
      <c r="F243" s="11"/>
      <c r="G243" s="2"/>
      <c r="H243" s="2"/>
      <c r="I243" s="2"/>
      <c r="J243" s="2"/>
      <c r="K243" s="2"/>
      <c r="L243" s="2"/>
      <c r="M243" s="2"/>
      <c r="N243" s="2"/>
      <c r="O243" s="6"/>
    </row>
    <row r="244" spans="1:15" x14ac:dyDescent="0.25">
      <c r="A244" s="2"/>
      <c r="B244" s="2"/>
      <c r="C244" s="2"/>
      <c r="D244" s="2"/>
      <c r="E244" s="2"/>
      <c r="F244" s="11"/>
      <c r="G244" s="2"/>
      <c r="H244" s="2"/>
      <c r="I244" s="2"/>
      <c r="J244" s="2"/>
      <c r="K244" s="2"/>
      <c r="L244" s="2"/>
      <c r="M244" s="2"/>
      <c r="N244" s="2"/>
      <c r="O244" s="6"/>
    </row>
    <row r="245" spans="1:15" x14ac:dyDescent="0.25">
      <c r="A245" s="2"/>
      <c r="B245" s="2"/>
      <c r="C245" s="2"/>
      <c r="D245" s="2"/>
      <c r="E245" s="2"/>
      <c r="F245" s="11"/>
      <c r="G245" s="2"/>
      <c r="H245" s="2"/>
      <c r="I245" s="2"/>
      <c r="J245" s="2"/>
      <c r="K245" s="2"/>
      <c r="L245" s="2"/>
      <c r="M245" s="2"/>
      <c r="N245" s="2"/>
      <c r="O245" s="6"/>
    </row>
    <row r="246" spans="1:15" x14ac:dyDescent="0.25">
      <c r="A246" s="2"/>
      <c r="B246" s="2"/>
      <c r="C246" s="2"/>
      <c r="D246" s="2"/>
      <c r="E246" s="2"/>
      <c r="F246" s="11"/>
      <c r="G246" s="2"/>
      <c r="H246" s="2"/>
      <c r="I246" s="2"/>
      <c r="J246" s="2"/>
      <c r="K246" s="2"/>
      <c r="L246" s="2"/>
      <c r="M246" s="2"/>
      <c r="N246" s="2"/>
      <c r="O246" s="6"/>
    </row>
    <row r="247" spans="1:15" x14ac:dyDescent="0.25">
      <c r="A247" s="2"/>
      <c r="B247" s="2"/>
      <c r="C247" s="2"/>
      <c r="D247" s="2"/>
      <c r="E247" s="2"/>
      <c r="F247" s="11"/>
      <c r="G247" s="2"/>
      <c r="H247" s="2"/>
      <c r="I247" s="2"/>
      <c r="J247" s="2"/>
      <c r="K247" s="2"/>
      <c r="L247" s="2"/>
      <c r="M247" s="2"/>
      <c r="N247" s="2"/>
      <c r="O247" s="6"/>
    </row>
    <row r="248" spans="1:15" x14ac:dyDescent="0.25">
      <c r="A248" s="2"/>
      <c r="B248" s="2"/>
      <c r="C248" s="2"/>
      <c r="D248" s="2"/>
      <c r="E248" s="2"/>
      <c r="F248" s="11"/>
      <c r="G248" s="2"/>
      <c r="H248" s="2"/>
      <c r="I248" s="2"/>
      <c r="J248" s="2"/>
      <c r="K248" s="2"/>
      <c r="L248" s="2"/>
      <c r="M248" s="2"/>
      <c r="N248" s="2"/>
      <c r="O248" s="6"/>
    </row>
    <row r="249" spans="1:15" x14ac:dyDescent="0.25">
      <c r="A249" s="2"/>
      <c r="B249" s="2"/>
      <c r="C249" s="2"/>
      <c r="D249" s="2"/>
      <c r="E249" s="2"/>
      <c r="F249" s="11"/>
      <c r="G249" s="2"/>
      <c r="H249" s="2"/>
      <c r="I249" s="2"/>
      <c r="J249" s="2"/>
      <c r="K249" s="2"/>
      <c r="L249" s="2"/>
      <c r="M249" s="2"/>
      <c r="N249" s="2"/>
      <c r="O249" s="6"/>
    </row>
    <row r="250" spans="1:15" x14ac:dyDescent="0.25">
      <c r="A250" s="2"/>
      <c r="B250" s="2"/>
      <c r="C250" s="2"/>
      <c r="D250" s="2"/>
      <c r="E250" s="2"/>
      <c r="F250" s="11"/>
      <c r="G250" s="2"/>
      <c r="H250" s="2"/>
      <c r="I250" s="2"/>
      <c r="J250" s="2"/>
      <c r="K250" s="2"/>
      <c r="L250" s="2"/>
      <c r="M250" s="2"/>
      <c r="N250" s="2"/>
      <c r="O250" s="6"/>
    </row>
    <row r="251" spans="1:15" x14ac:dyDescent="0.25">
      <c r="A251" s="2"/>
      <c r="B251" s="2"/>
      <c r="C251" s="2"/>
      <c r="D251" s="2"/>
      <c r="E251" s="2"/>
      <c r="F251" s="11"/>
      <c r="G251" s="2"/>
      <c r="H251" s="2"/>
      <c r="I251" s="2"/>
      <c r="J251" s="2"/>
      <c r="K251" s="2"/>
      <c r="L251" s="2"/>
      <c r="M251" s="2"/>
      <c r="N251" s="2"/>
      <c r="O251" s="6"/>
    </row>
    <row r="252" spans="1:15" x14ac:dyDescent="0.25">
      <c r="A252" s="2"/>
      <c r="B252" s="2"/>
      <c r="C252" s="2"/>
      <c r="D252" s="2"/>
      <c r="E252" s="2"/>
      <c r="F252" s="11"/>
      <c r="G252" s="2"/>
      <c r="H252" s="2"/>
      <c r="I252" s="2"/>
      <c r="J252" s="2"/>
      <c r="K252" s="2"/>
      <c r="L252" s="2"/>
      <c r="M252" s="2"/>
      <c r="N252" s="2"/>
      <c r="O252" s="6"/>
    </row>
    <row r="253" spans="1:15" x14ac:dyDescent="0.25">
      <c r="A253" s="2"/>
      <c r="B253" s="2"/>
      <c r="C253" s="2"/>
      <c r="D253" s="2"/>
      <c r="E253" s="2"/>
      <c r="F253" s="11"/>
      <c r="G253" s="2"/>
      <c r="H253" s="2"/>
      <c r="I253" s="2"/>
      <c r="J253" s="2"/>
      <c r="K253" s="2"/>
      <c r="L253" s="2"/>
      <c r="M253" s="2"/>
      <c r="N253" s="2"/>
      <c r="O253" s="6"/>
    </row>
    <row r="254" spans="1:15" x14ac:dyDescent="0.25">
      <c r="A254" s="2"/>
      <c r="B254" s="2"/>
      <c r="C254" s="2"/>
      <c r="D254" s="2"/>
      <c r="E254" s="2"/>
      <c r="F254" s="11"/>
      <c r="G254" s="2"/>
      <c r="H254" s="2"/>
      <c r="I254" s="2"/>
      <c r="J254" s="2"/>
      <c r="K254" s="2"/>
      <c r="L254" s="2"/>
      <c r="M254" s="2"/>
      <c r="N254" s="2"/>
      <c r="O254" s="6"/>
    </row>
  </sheetData>
  <mergeCells count="441">
    <mergeCell ref="B140:B142"/>
    <mergeCell ref="K135:K136"/>
    <mergeCell ref="L135:L136"/>
    <mergeCell ref="M135:M136"/>
    <mergeCell ref="N135:N136"/>
    <mergeCell ref="O135:O137"/>
    <mergeCell ref="A147:C148"/>
    <mergeCell ref="F148:J148"/>
    <mergeCell ref="A149:C150"/>
    <mergeCell ref="F149:J149"/>
    <mergeCell ref="O149:O150"/>
    <mergeCell ref="F150:J150"/>
    <mergeCell ref="M140:M141"/>
    <mergeCell ref="N140:N141"/>
    <mergeCell ref="O140:O142"/>
    <mergeCell ref="E143:N143"/>
    <mergeCell ref="A144:A146"/>
    <mergeCell ref="B144:B146"/>
    <mergeCell ref="C144:C146"/>
    <mergeCell ref="D144:D146"/>
    <mergeCell ref="E144:E145"/>
    <mergeCell ref="F144:F145"/>
    <mergeCell ref="G144:J144"/>
    <mergeCell ref="K144:K145"/>
    <mergeCell ref="L144:L145"/>
    <mergeCell ref="O147:O148"/>
    <mergeCell ref="M144:M145"/>
    <mergeCell ref="N144:N145"/>
    <mergeCell ref="O144:O146"/>
    <mergeCell ref="A140:A142"/>
    <mergeCell ref="M124:M125"/>
    <mergeCell ref="N124:N125"/>
    <mergeCell ref="O124:O126"/>
    <mergeCell ref="A127:A129"/>
    <mergeCell ref="B127:B129"/>
    <mergeCell ref="C127:C129"/>
    <mergeCell ref="D127:D129"/>
    <mergeCell ref="E127:E128"/>
    <mergeCell ref="F127:F128"/>
    <mergeCell ref="G127:J127"/>
    <mergeCell ref="K127:K128"/>
    <mergeCell ref="L127:L128"/>
    <mergeCell ref="M127:M128"/>
    <mergeCell ref="N127:N128"/>
    <mergeCell ref="O127:O129"/>
    <mergeCell ref="A124:A126"/>
    <mergeCell ref="B124:B126"/>
    <mergeCell ref="C124:C126"/>
    <mergeCell ref="D124:D126"/>
    <mergeCell ref="E124:E125"/>
    <mergeCell ref="F124:F125"/>
    <mergeCell ref="G124:J124"/>
    <mergeCell ref="K124:K125"/>
    <mergeCell ref="L124:L125"/>
    <mergeCell ref="A115:A121"/>
    <mergeCell ref="E115:N115"/>
    <mergeCell ref="O115:O118"/>
    <mergeCell ref="B116:B118"/>
    <mergeCell ref="C116:C118"/>
    <mergeCell ref="D116:D118"/>
    <mergeCell ref="E116:E117"/>
    <mergeCell ref="F116:F117"/>
    <mergeCell ref="G116:J116"/>
    <mergeCell ref="K116:K117"/>
    <mergeCell ref="L116:L117"/>
    <mergeCell ref="M116:M117"/>
    <mergeCell ref="N116:N117"/>
    <mergeCell ref="B119:B121"/>
    <mergeCell ref="C119:C121"/>
    <mergeCell ref="D119:D121"/>
    <mergeCell ref="E119:E120"/>
    <mergeCell ref="F119:F120"/>
    <mergeCell ref="G119:J119"/>
    <mergeCell ref="K119:K120"/>
    <mergeCell ref="L119:L120"/>
    <mergeCell ref="M119:M120"/>
    <mergeCell ref="N119:N120"/>
    <mergeCell ref="O103:O105"/>
    <mergeCell ref="A111:A114"/>
    <mergeCell ref="F111:J111"/>
    <mergeCell ref="O111:O114"/>
    <mergeCell ref="B112:B114"/>
    <mergeCell ref="C112:C114"/>
    <mergeCell ref="D112:D114"/>
    <mergeCell ref="E112:E113"/>
    <mergeCell ref="F112:F113"/>
    <mergeCell ref="G112:J112"/>
    <mergeCell ref="K112:K113"/>
    <mergeCell ref="L112:L113"/>
    <mergeCell ref="M112:M113"/>
    <mergeCell ref="N112:N113"/>
    <mergeCell ref="A103:A105"/>
    <mergeCell ref="B103:B105"/>
    <mergeCell ref="C103:C105"/>
    <mergeCell ref="D103:D105"/>
    <mergeCell ref="E103:E104"/>
    <mergeCell ref="F103:F104"/>
    <mergeCell ref="G103:J103"/>
    <mergeCell ref="K103:K104"/>
    <mergeCell ref="L103:L104"/>
    <mergeCell ref="A97:A99"/>
    <mergeCell ref="B97:B99"/>
    <mergeCell ref="C97:C99"/>
    <mergeCell ref="D97:D99"/>
    <mergeCell ref="E97:E98"/>
    <mergeCell ref="F97:F98"/>
    <mergeCell ref="G97:J97"/>
    <mergeCell ref="K97:K98"/>
    <mergeCell ref="L97:L98"/>
    <mergeCell ref="O89:O91"/>
    <mergeCell ref="E92:N92"/>
    <mergeCell ref="A93:A95"/>
    <mergeCell ref="B93:B95"/>
    <mergeCell ref="C93:C95"/>
    <mergeCell ref="D93:D95"/>
    <mergeCell ref="E93:E94"/>
    <mergeCell ref="F93:F94"/>
    <mergeCell ref="G93:J93"/>
    <mergeCell ref="K93:K94"/>
    <mergeCell ref="L93:L94"/>
    <mergeCell ref="M93:M94"/>
    <mergeCell ref="N93:N94"/>
    <mergeCell ref="O93:O95"/>
    <mergeCell ref="M89:M90"/>
    <mergeCell ref="N89:N90"/>
    <mergeCell ref="A89:A91"/>
    <mergeCell ref="B89:B91"/>
    <mergeCell ref="C89:C91"/>
    <mergeCell ref="D89:D91"/>
    <mergeCell ref="O77:O79"/>
    <mergeCell ref="A80:A83"/>
    <mergeCell ref="B81:B83"/>
    <mergeCell ref="C81:C83"/>
    <mergeCell ref="D81:D83"/>
    <mergeCell ref="O81:O83"/>
    <mergeCell ref="E81:E82"/>
    <mergeCell ref="F81:F82"/>
    <mergeCell ref="G81:J81"/>
    <mergeCell ref="K81:K82"/>
    <mergeCell ref="L81:L82"/>
    <mergeCell ref="M81:M82"/>
    <mergeCell ref="N81:N82"/>
    <mergeCell ref="D77:D79"/>
    <mergeCell ref="E77:E78"/>
    <mergeCell ref="F77:F78"/>
    <mergeCell ref="G77:J77"/>
    <mergeCell ref="K77:K78"/>
    <mergeCell ref="A76:A79"/>
    <mergeCell ref="B77:B79"/>
    <mergeCell ref="C77:C79"/>
    <mergeCell ref="G65:J65"/>
    <mergeCell ref="F147:J147"/>
    <mergeCell ref="E130:N130"/>
    <mergeCell ref="E132:E133"/>
    <mergeCell ref="F132:F133"/>
    <mergeCell ref="G132:J132"/>
    <mergeCell ref="K132:K133"/>
    <mergeCell ref="L132:L133"/>
    <mergeCell ref="F73:F74"/>
    <mergeCell ref="F84:J84"/>
    <mergeCell ref="F87:J87"/>
    <mergeCell ref="E88:N88"/>
    <mergeCell ref="E89:E90"/>
    <mergeCell ref="F89:F90"/>
    <mergeCell ref="G89:J89"/>
    <mergeCell ref="K89:K90"/>
    <mergeCell ref="L89:L90"/>
    <mergeCell ref="F100:J100"/>
    <mergeCell ref="F101:J101"/>
    <mergeCell ref="F102:J102"/>
    <mergeCell ref="M103:M104"/>
    <mergeCell ref="N103:N104"/>
    <mergeCell ref="E122:N122"/>
    <mergeCell ref="E123:N123"/>
    <mergeCell ref="M97:M98"/>
    <mergeCell ref="N97:N98"/>
    <mergeCell ref="E61:N61"/>
    <mergeCell ref="E80:N80"/>
    <mergeCell ref="E57:E58"/>
    <mergeCell ref="F57:F58"/>
    <mergeCell ref="E69:E70"/>
    <mergeCell ref="M69:M70"/>
    <mergeCell ref="N69:N70"/>
    <mergeCell ref="L69:L70"/>
    <mergeCell ref="F63:J63"/>
    <mergeCell ref="F64:J64"/>
    <mergeCell ref="F68:J68"/>
    <mergeCell ref="K73:K74"/>
    <mergeCell ref="G73:J73"/>
    <mergeCell ref="F85:J85"/>
    <mergeCell ref="L57:L58"/>
    <mergeCell ref="L77:L78"/>
    <mergeCell ref="M77:M78"/>
    <mergeCell ref="N77:N78"/>
    <mergeCell ref="F65:F66"/>
    <mergeCell ref="F72:J72"/>
    <mergeCell ref="L65:L66"/>
    <mergeCell ref="K65:K66"/>
    <mergeCell ref="B48:B50"/>
    <mergeCell ref="A44:A46"/>
    <mergeCell ref="C44:C46"/>
    <mergeCell ref="D44:D46"/>
    <mergeCell ref="A72:A75"/>
    <mergeCell ref="B57:B59"/>
    <mergeCell ref="C57:C59"/>
    <mergeCell ref="D57:D59"/>
    <mergeCell ref="D69:D71"/>
    <mergeCell ref="B53:B55"/>
    <mergeCell ref="A53:A55"/>
    <mergeCell ref="C53:C55"/>
    <mergeCell ref="D53:D55"/>
    <mergeCell ref="A68:A71"/>
    <mergeCell ref="B69:B71"/>
    <mergeCell ref="C69:C71"/>
    <mergeCell ref="A57:A59"/>
    <mergeCell ref="D65:D67"/>
    <mergeCell ref="L1:O1"/>
    <mergeCell ref="A86:O86"/>
    <mergeCell ref="B44:B46"/>
    <mergeCell ref="A48:A50"/>
    <mergeCell ref="C48:C50"/>
    <mergeCell ref="D48:D50"/>
    <mergeCell ref="E48:E49"/>
    <mergeCell ref="A84:C85"/>
    <mergeCell ref="O84:O85"/>
    <mergeCell ref="E76:N76"/>
    <mergeCell ref="G57:J57"/>
    <mergeCell ref="E53:E54"/>
    <mergeCell ref="O69:O71"/>
    <mergeCell ref="E65:E66"/>
    <mergeCell ref="F69:F70"/>
    <mergeCell ref="B40:B42"/>
    <mergeCell ref="L19:L20"/>
    <mergeCell ref="K19:K20"/>
    <mergeCell ref="G19:J19"/>
    <mergeCell ref="L24:L25"/>
    <mergeCell ref="K24:K25"/>
    <mergeCell ref="E44:E45"/>
    <mergeCell ref="F44:F45"/>
    <mergeCell ref="M44:M45"/>
    <mergeCell ref="E138:N138"/>
    <mergeCell ref="E139:N139"/>
    <mergeCell ref="C140:C142"/>
    <mergeCell ref="D140:D142"/>
    <mergeCell ref="E140:E141"/>
    <mergeCell ref="F140:F141"/>
    <mergeCell ref="G140:J140"/>
    <mergeCell ref="K140:K141"/>
    <mergeCell ref="L140:L141"/>
    <mergeCell ref="O132:O134"/>
    <mergeCell ref="A135:A137"/>
    <mergeCell ref="B135:B137"/>
    <mergeCell ref="C135:C137"/>
    <mergeCell ref="D135:D137"/>
    <mergeCell ref="E135:E136"/>
    <mergeCell ref="F135:F136"/>
    <mergeCell ref="G135:J135"/>
    <mergeCell ref="E131:N131"/>
    <mergeCell ref="A132:A134"/>
    <mergeCell ref="B132:B134"/>
    <mergeCell ref="C132:C134"/>
    <mergeCell ref="D132:D134"/>
    <mergeCell ref="M132:M133"/>
    <mergeCell ref="N132:N133"/>
    <mergeCell ref="O97:O99"/>
    <mergeCell ref="K53:K54"/>
    <mergeCell ref="M65:M66"/>
    <mergeCell ref="N65:N66"/>
    <mergeCell ref="E73:E74"/>
    <mergeCell ref="A62:O62"/>
    <mergeCell ref="A64:A67"/>
    <mergeCell ref="O60:O61"/>
    <mergeCell ref="O65:O67"/>
    <mergeCell ref="C65:C67"/>
    <mergeCell ref="B65:B67"/>
    <mergeCell ref="B73:B75"/>
    <mergeCell ref="C73:C75"/>
    <mergeCell ref="D73:D75"/>
    <mergeCell ref="E60:N60"/>
    <mergeCell ref="O73:O75"/>
    <mergeCell ref="M73:M74"/>
    <mergeCell ref="N73:N74"/>
    <mergeCell ref="A60:C61"/>
    <mergeCell ref="K69:K70"/>
    <mergeCell ref="G69:J69"/>
    <mergeCell ref="L73:L74"/>
    <mergeCell ref="K57:K58"/>
    <mergeCell ref="E96:N96"/>
    <mergeCell ref="N44:N45"/>
    <mergeCell ref="M53:M54"/>
    <mergeCell ref="N53:N54"/>
    <mergeCell ref="O48:O50"/>
    <mergeCell ref="O53:O55"/>
    <mergeCell ref="E47:N47"/>
    <mergeCell ref="E51:N51"/>
    <mergeCell ref="E52:N52"/>
    <mergeCell ref="M48:M49"/>
    <mergeCell ref="N48:N49"/>
    <mergeCell ref="F48:F49"/>
    <mergeCell ref="G48:J48"/>
    <mergeCell ref="F53:F54"/>
    <mergeCell ref="L44:L45"/>
    <mergeCell ref="K44:K45"/>
    <mergeCell ref="G44:J44"/>
    <mergeCell ref="L48:L49"/>
    <mergeCell ref="K48:K49"/>
    <mergeCell ref="O40:O42"/>
    <mergeCell ref="M36:M37"/>
    <mergeCell ref="O32:O34"/>
    <mergeCell ref="M24:M25"/>
    <mergeCell ref="B24:B26"/>
    <mergeCell ref="G53:J53"/>
    <mergeCell ref="L53:L54"/>
    <mergeCell ref="E56:N56"/>
    <mergeCell ref="M57:M58"/>
    <mergeCell ref="N57:N58"/>
    <mergeCell ref="M40:M41"/>
    <mergeCell ref="N40:N41"/>
    <mergeCell ref="M32:M33"/>
    <mergeCell ref="N32:N33"/>
    <mergeCell ref="E43:N43"/>
    <mergeCell ref="E32:E33"/>
    <mergeCell ref="F32:F33"/>
    <mergeCell ref="E39:N39"/>
    <mergeCell ref="F40:F41"/>
    <mergeCell ref="E40:E41"/>
    <mergeCell ref="E36:E37"/>
    <mergeCell ref="F36:F37"/>
    <mergeCell ref="O57:O59"/>
    <mergeCell ref="O44:O46"/>
    <mergeCell ref="O36:O38"/>
    <mergeCell ref="A9:A12"/>
    <mergeCell ref="C10:C12"/>
    <mergeCell ref="G10:J10"/>
    <mergeCell ref="M19:M20"/>
    <mergeCell ref="N19:N20"/>
    <mergeCell ref="N36:N37"/>
    <mergeCell ref="C32:C34"/>
    <mergeCell ref="D32:D34"/>
    <mergeCell ref="B36:B38"/>
    <mergeCell ref="C36:C38"/>
    <mergeCell ref="D36:D38"/>
    <mergeCell ref="A13:A16"/>
    <mergeCell ref="A32:A34"/>
    <mergeCell ref="A36:A38"/>
    <mergeCell ref="E27:N27"/>
    <mergeCell ref="E31:N31"/>
    <mergeCell ref="E28:N28"/>
    <mergeCell ref="A27:C28"/>
    <mergeCell ref="L10:L11"/>
    <mergeCell ref="K10:K11"/>
    <mergeCell ref="E19:E20"/>
    <mergeCell ref="F19:F20"/>
    <mergeCell ref="A29:O29"/>
    <mergeCell ref="L2:O2"/>
    <mergeCell ref="A3:O3"/>
    <mergeCell ref="A23:A26"/>
    <mergeCell ref="F4:N4"/>
    <mergeCell ref="E10:E11"/>
    <mergeCell ref="G5:J5"/>
    <mergeCell ref="E4:E5"/>
    <mergeCell ref="A4:A5"/>
    <mergeCell ref="B4:B5"/>
    <mergeCell ref="C4:C5"/>
    <mergeCell ref="C24:C26"/>
    <mergeCell ref="O19:O21"/>
    <mergeCell ref="E14:E15"/>
    <mergeCell ref="F14:F15"/>
    <mergeCell ref="G14:J14"/>
    <mergeCell ref="K14:K15"/>
    <mergeCell ref="L14:L15"/>
    <mergeCell ref="M14:M15"/>
    <mergeCell ref="N14:N15"/>
    <mergeCell ref="E23:N23"/>
    <mergeCell ref="B14:B16"/>
    <mergeCell ref="E17:N17"/>
    <mergeCell ref="E18:N18"/>
    <mergeCell ref="O24:O26"/>
    <mergeCell ref="A7:O7"/>
    <mergeCell ref="C14:C16"/>
    <mergeCell ref="N24:N25"/>
    <mergeCell ref="E24:E25"/>
    <mergeCell ref="D14:D16"/>
    <mergeCell ref="O14:O16"/>
    <mergeCell ref="D4:D5"/>
    <mergeCell ref="O4:O5"/>
    <mergeCell ref="E9:N9"/>
    <mergeCell ref="N10:N11"/>
    <mergeCell ref="O10:O12"/>
    <mergeCell ref="F10:F11"/>
    <mergeCell ref="D10:D12"/>
    <mergeCell ref="E22:N22"/>
    <mergeCell ref="F24:F25"/>
    <mergeCell ref="D24:D26"/>
    <mergeCell ref="A18:A21"/>
    <mergeCell ref="B19:B21"/>
    <mergeCell ref="C19:C21"/>
    <mergeCell ref="D19:D21"/>
    <mergeCell ref="G24:J24"/>
    <mergeCell ref="A152:B152"/>
    <mergeCell ref="E152:F152"/>
    <mergeCell ref="A154:B154"/>
    <mergeCell ref="A155:B155"/>
    <mergeCell ref="E155:F155"/>
    <mergeCell ref="B10:B12"/>
    <mergeCell ref="F13:J13"/>
    <mergeCell ref="M10:M11"/>
    <mergeCell ref="E8:N8"/>
    <mergeCell ref="E35:N35"/>
    <mergeCell ref="A40:A42"/>
    <mergeCell ref="C40:C42"/>
    <mergeCell ref="D40:D42"/>
    <mergeCell ref="E30:N30"/>
    <mergeCell ref="B32:B34"/>
    <mergeCell ref="L32:L33"/>
    <mergeCell ref="K32:K33"/>
    <mergeCell ref="G32:J32"/>
    <mergeCell ref="L36:L37"/>
    <mergeCell ref="K36:K37"/>
    <mergeCell ref="G36:J36"/>
    <mergeCell ref="L40:L41"/>
    <mergeCell ref="K40:K41"/>
    <mergeCell ref="G40:J40"/>
    <mergeCell ref="A106:A107"/>
    <mergeCell ref="B106:B107"/>
    <mergeCell ref="C106:C107"/>
    <mergeCell ref="D106:D107"/>
    <mergeCell ref="E106:N107"/>
    <mergeCell ref="O106:O107"/>
    <mergeCell ref="A108:A110"/>
    <mergeCell ref="B108:B110"/>
    <mergeCell ref="C108:C110"/>
    <mergeCell ref="D108:D110"/>
    <mergeCell ref="E108:E109"/>
    <mergeCell ref="F108:F109"/>
    <mergeCell ref="G108:J108"/>
    <mergeCell ref="K108:K109"/>
    <mergeCell ref="L108:L109"/>
    <mergeCell ref="M108:M109"/>
    <mergeCell ref="N108:N109"/>
    <mergeCell ref="O108:O110"/>
  </mergeCells>
  <pageMargins left="0.23622047244094491" right="0.23622047244094491" top="0.39370078740157483" bottom="0.39370078740157483" header="0.19685039370078741" footer="0.19685039370078741"/>
  <pageSetup paperSize="9" scale="56" fitToHeight="0" orientation="landscape" r:id="rId1"/>
  <headerFooter differentFirst="1">
    <oddHeader>&amp;C&amp;P</oddHeader>
  </headerFooter>
  <rowBreaks count="5" manualBreakCount="5">
    <brk id="22" max="14" man="1"/>
    <brk id="43" max="16383" man="1"/>
    <brk id="63" max="14" man="1"/>
    <brk id="79" max="14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Бурлака Алиса Леонидовна</dc:creator>
  <cp:lastModifiedBy>Арсентьева Светлана Александровна</cp:lastModifiedBy>
  <cp:lastPrinted>2026-09-03T14:47:02Z</cp:lastPrinted>
  <dcterms:created xsi:type="dcterms:W3CDTF">2014-10-21T05:13:34Z</dcterms:created>
  <dcterms:modified xsi:type="dcterms:W3CDTF">2026-09-03T14:47:43Z</dcterms:modified>
</cp:coreProperties>
</file>