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<sst xmlns="http://schemas.openxmlformats.org/spreadsheetml/2006/main" count="49" uniqueCount="40">
  <si>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</si>
  <si>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</si>
  <si>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</si>
  <si>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</si>
  <si>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</si>
  <si>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</si>
  <si>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</si>
  <si>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</si>
  <si>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</si>
  <si>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</si>
  <si>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</si>
  <si>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</si>
  <si>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</si>
  <si>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</si>
  <si>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</si>
  <si>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</si>
  <si>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</si>
  <si>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</si>
  <si>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</si>
  <si>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</si>
  <si>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</si>
  <si>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</si>
  <si>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</si>
  <si>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</si>
  <si>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</si>
  <si>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</si>
  <si>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</si>
  <si>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</si>
  <si>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управления                                                                                                       Л.Е. Тишкина                             </t>
  </si>
  <si>
    <t>Одинцовского муниципального района в плановом периоде 2015-2016 годов</t>
  </si>
  <si>
    <t>Приложение №14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</si>
  <si>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</si>
  <si>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</si>
  <si>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</si>
  <si>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</si>
  <si>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</si>
  <si>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</si>
  <si>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</si>
  <si>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</si>
  <si>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  решению Совета депутатов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</si>
</sst>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2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Border="1" applyAlignment="1">
      <alignment vertical="center"/>
    </xf>
    <xf numFmtId="166" fontId="4" fillId="0" borderId="10" xfId="58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4">
      <selection activeCell="H8" sqref="H8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30.7109375" style="2" customWidth="1"/>
    <col min="5" max="5" width="16.57421875" style="2" customWidth="1"/>
    <col min="6" max="6" width="16.421875" style="2" customWidth="1"/>
    <col min="7" max="16384" width="9.140625" style="2" customWidth="1"/>
  </cols>
  <sheetData>
    <row r="1" spans="5:6" ht="15.75">
      <c r="E1" s="30" t="s">
        <v>30</v>
      </c>
      <c r="F1" s="30"/>
    </row>
    <row r="2" spans="4:6" ht="15.75">
      <c r="D2" s="30" t="s">
        <v>39</v>
      </c>
      <c r="E2" s="30"/>
      <c r="F2" s="30"/>
    </row>
    <row r="3" spans="4:6" ht="15.75">
      <c r="D3" s="30" t="s">
        <v>0</v>
      </c>
      <c r="E3" s="30"/>
      <c r="F3" s="30"/>
    </row>
    <row r="4" spans="4:6" ht="15.75">
      <c r="D4" s="30" t="s">
        <v>25</v>
      </c>
      <c r="E4" s="30"/>
      <c r="F4" s="30"/>
    </row>
    <row r="5" ht="15.75">
      <c r="E5" s="1"/>
    </row>
    <row r="6" ht="27" customHeight="1">
      <c r="E6" s="1"/>
    </row>
    <row r="8" spans="1:5" ht="18.75">
      <c r="A8" s="32" t="s">
        <v>1</v>
      </c>
      <c r="B8" s="32"/>
      <c r="C8" s="32"/>
      <c r="D8" s="32"/>
      <c r="E8" s="32"/>
    </row>
    <row r="9" spans="1:6" ht="18.75">
      <c r="A9" s="32" t="s">
        <v>29</v>
      </c>
      <c r="B9" s="32"/>
      <c r="C9" s="32"/>
      <c r="D9" s="32"/>
      <c r="E9" s="32"/>
      <c r="F9" s="32"/>
    </row>
    <row r="11" spans="5:6" ht="15.75">
      <c r="E11" s="1"/>
      <c r="F11" s="1" t="s">
        <v>2</v>
      </c>
    </row>
    <row r="12" spans="1:6" s="4" customFormat="1" ht="100.5" customHeight="1">
      <c r="A12" s="3" t="s">
        <v>3</v>
      </c>
      <c r="B12" s="3" t="s">
        <v>15</v>
      </c>
      <c r="C12" s="3" t="s">
        <v>23</v>
      </c>
      <c r="D12" s="3" t="s">
        <v>24</v>
      </c>
      <c r="E12" s="3">
        <v>2015</v>
      </c>
      <c r="F12" s="3">
        <v>2016</v>
      </c>
    </row>
    <row r="13" spans="1:6" s="4" customFormat="1" ht="37.5" customHeight="1">
      <c r="A13" s="5"/>
      <c r="B13" s="6"/>
      <c r="C13" s="34" t="s">
        <v>4</v>
      </c>
      <c r="D13" s="35"/>
      <c r="E13" s="17">
        <v>-196640</v>
      </c>
      <c r="F13" s="17">
        <v>-47377.2</v>
      </c>
    </row>
    <row r="14" spans="1:6" s="4" customFormat="1" ht="35.25" customHeight="1">
      <c r="A14" s="5"/>
      <c r="B14" s="15"/>
      <c r="C14" s="24" t="s">
        <v>5</v>
      </c>
      <c r="D14" s="25"/>
      <c r="E14" s="25"/>
      <c r="F14" s="26"/>
    </row>
    <row r="15" spans="1:6" ht="63">
      <c r="A15" s="33" t="s">
        <v>6</v>
      </c>
      <c r="B15" s="15" t="s">
        <v>16</v>
      </c>
      <c r="C15" s="7" t="s">
        <v>17</v>
      </c>
      <c r="D15" s="8" t="s">
        <v>7</v>
      </c>
      <c r="E15" s="18">
        <f>E17-E19</f>
        <v>196640</v>
      </c>
      <c r="F15" s="20">
        <f>F17-F19</f>
        <v>47377.20000000007</v>
      </c>
    </row>
    <row r="16" spans="1:6" ht="63">
      <c r="A16" s="33"/>
      <c r="B16" s="15" t="s">
        <v>16</v>
      </c>
      <c r="C16" s="7" t="s">
        <v>31</v>
      </c>
      <c r="D16" s="8" t="s">
        <v>32</v>
      </c>
      <c r="E16" s="18">
        <v>800964.2</v>
      </c>
      <c r="F16" s="21">
        <v>848341.4</v>
      </c>
    </row>
    <row r="17" spans="1:6" ht="94.5">
      <c r="A17" s="33"/>
      <c r="B17" s="15" t="s">
        <v>16</v>
      </c>
      <c r="C17" s="7" t="s">
        <v>18</v>
      </c>
      <c r="D17" s="16" t="s">
        <v>8</v>
      </c>
      <c r="E17" s="18">
        <v>800964.2</v>
      </c>
      <c r="F17" s="21">
        <v>848341.4</v>
      </c>
    </row>
    <row r="18" spans="1:6" ht="78.75">
      <c r="A18" s="33"/>
      <c r="B18" s="15" t="s">
        <v>16</v>
      </c>
      <c r="C18" s="7" t="s">
        <v>33</v>
      </c>
      <c r="D18" s="8" t="s">
        <v>34</v>
      </c>
      <c r="E18" s="18">
        <v>604324.2</v>
      </c>
      <c r="F18" s="21">
        <v>800964.2</v>
      </c>
    </row>
    <row r="19" spans="1:6" ht="78.75">
      <c r="A19" s="33"/>
      <c r="B19" s="15" t="s">
        <v>16</v>
      </c>
      <c r="C19" s="7" t="s">
        <v>19</v>
      </c>
      <c r="D19" s="16" t="s">
        <v>9</v>
      </c>
      <c r="E19" s="18">
        <v>604324.2</v>
      </c>
      <c r="F19" s="21">
        <v>800964.2</v>
      </c>
    </row>
    <row r="20" spans="1:6" ht="47.25">
      <c r="A20" s="27">
        <v>2</v>
      </c>
      <c r="B20" s="15" t="s">
        <v>16</v>
      </c>
      <c r="C20" s="7" t="s">
        <v>20</v>
      </c>
      <c r="D20" s="8" t="s">
        <v>10</v>
      </c>
      <c r="E20" s="9">
        <f>E22+E24</f>
        <v>0</v>
      </c>
      <c r="F20" s="9">
        <f>F22+F24</f>
        <v>0</v>
      </c>
    </row>
    <row r="21" spans="1:6" ht="31.5">
      <c r="A21" s="28"/>
      <c r="B21" s="15" t="s">
        <v>16</v>
      </c>
      <c r="C21" s="7" t="s">
        <v>35</v>
      </c>
      <c r="D21" s="8" t="s">
        <v>36</v>
      </c>
      <c r="E21" s="18">
        <f>-6513198.2-800964.2</f>
        <v>-7314162.4</v>
      </c>
      <c r="F21" s="21">
        <f>-6702575-F16</f>
        <v>-7550916.4</v>
      </c>
    </row>
    <row r="22" spans="1:6" ht="47.25">
      <c r="A22" s="28"/>
      <c r="B22" s="15" t="s">
        <v>16</v>
      </c>
      <c r="C22" s="7" t="s">
        <v>21</v>
      </c>
      <c r="D22" s="8" t="s">
        <v>11</v>
      </c>
      <c r="E22" s="18">
        <f>-6513198.2-800964.2</f>
        <v>-7314162.4</v>
      </c>
      <c r="F22" s="21">
        <f>-6702575-F17</f>
        <v>-7550916.4</v>
      </c>
    </row>
    <row r="23" spans="1:6" ht="31.5">
      <c r="A23" s="28"/>
      <c r="B23" s="15" t="s">
        <v>16</v>
      </c>
      <c r="C23" s="7" t="s">
        <v>37</v>
      </c>
      <c r="D23" s="8" t="s">
        <v>38</v>
      </c>
      <c r="E23" s="18">
        <f>6626244.5+E18+83593.5+0.2</f>
        <v>7314162.4</v>
      </c>
      <c r="F23" s="21">
        <f>6584769.1+F18+165183.1</f>
        <v>7550916.399999999</v>
      </c>
    </row>
    <row r="24" spans="1:6" ht="47.25">
      <c r="A24" s="29"/>
      <c r="B24" s="15" t="s">
        <v>16</v>
      </c>
      <c r="C24" s="7" t="s">
        <v>22</v>
      </c>
      <c r="D24" s="8" t="s">
        <v>12</v>
      </c>
      <c r="E24" s="18">
        <f>6626244.5+E19+83593.5+0.2</f>
        <v>7314162.4</v>
      </c>
      <c r="F24" s="21">
        <f>6584769.1+F19+165183.1</f>
        <v>7550916.399999999</v>
      </c>
    </row>
    <row r="25" spans="1:6" ht="15.75">
      <c r="A25" s="10"/>
      <c r="B25" s="15"/>
      <c r="C25" s="34" t="s">
        <v>26</v>
      </c>
      <c r="D25" s="35"/>
      <c r="E25" s="19">
        <f>E15+E20</f>
        <v>196640</v>
      </c>
      <c r="F25" s="22">
        <f>F15+F20</f>
        <v>47377.20000000007</v>
      </c>
    </row>
    <row r="26" spans="1:6" ht="45.75" customHeight="1">
      <c r="A26" s="11"/>
      <c r="B26" s="11"/>
      <c r="C26" s="11"/>
      <c r="D26" s="12"/>
      <c r="F26" s="23"/>
    </row>
    <row r="27" spans="1:5" ht="15" customHeight="1">
      <c r="A27" s="13" t="s">
        <v>13</v>
      </c>
      <c r="B27" s="13"/>
      <c r="C27" s="13"/>
      <c r="D27" s="13"/>
      <c r="E27" s="13"/>
    </row>
    <row r="28" spans="1:5" ht="15" customHeight="1">
      <c r="A28" s="31" t="s">
        <v>14</v>
      </c>
      <c r="B28" s="31"/>
      <c r="C28" s="31"/>
      <c r="D28" s="31"/>
      <c r="E28" s="13"/>
    </row>
    <row r="29" spans="1:7" ht="15" customHeight="1">
      <c r="A29" s="13" t="s">
        <v>27</v>
      </c>
      <c r="B29" s="13"/>
      <c r="C29" s="13"/>
      <c r="D29" s="13"/>
      <c r="E29" s="13"/>
      <c r="G29" s="14"/>
    </row>
    <row r="30" spans="1:5" ht="15" customHeight="1">
      <c r="A30" s="13" t="s">
        <v>28</v>
      </c>
      <c r="B30" s="13"/>
      <c r="C30" s="13"/>
      <c r="D30" s="13"/>
      <c r="E30" s="13"/>
    </row>
  </sheetData>
  <sheetProtection/>
  <mergeCells count="12">
    <mergeCell ref="A28:D28"/>
    <mergeCell ref="A8:E8"/>
    <mergeCell ref="A15:A19"/>
    <mergeCell ref="C25:D25"/>
    <mergeCell ref="C13:D13"/>
    <mergeCell ref="A9:F9"/>
    <mergeCell ref="C14:F14"/>
    <mergeCell ref="A20:A24"/>
    <mergeCell ref="E1:F1"/>
    <mergeCell ref="D2:F2"/>
    <mergeCell ref="D3:F3"/>
    <mergeCell ref="D4:F4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Одиночкин Сергей Станиславович</cp:lastModifiedBy>
  <cp:lastPrinted>2013-10-18T09:11:12Z</cp:lastPrinted>
  <dcterms:created xsi:type="dcterms:W3CDTF">2010-08-05T10:39:05Z</dcterms:created>
  <dcterms:modified xsi:type="dcterms:W3CDTF">2015-05-05T07:00:46Z</dcterms:modified>
  <cp:category/>
  <cp:version/>
  <cp:contentType/>
  <cp:contentStatus/>
</cp:coreProperties>
</file>