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'Расходы'!$A$1:$F$202</definedName>
  </definedNames>
  <calcPr fullCalcOnLoad="1"/>
</workbook>
</file>

<file path=xl/sharedStrings.xml><?xml version="1.0" encoding="utf-8"?>
<sst xmlns="http://schemas.openxmlformats.org/spreadsheetml/2006/main" count="1140" uniqueCount="653">
  <si>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</si>
  <si>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</si>
  <si>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</si>
  <si>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</si>
  <si>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ШТРАФЫ, САНКЦИИ, ВОЗМЕЩЕНИЕ УЩЕРБА</t>
  </si>
  <si>
    <t>000 1 16 00000 00 0000 000</t>
  </si>
  <si>
    <t>НАЦИОНАЛЬНАЯ ЭКОНОМИКА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</si>
  <si>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</si>
  <si>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</si>
  <si>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</si>
  <si>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</si>
  <si>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</si>
  <si>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</si>
  <si>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</si>
  <si>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</si>
  <si>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</si>
  <si>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</si>
  <si>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</si>
  <si>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</si>
  <si>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</si>
  <si>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</si>
  <si>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</si>
  <si>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Прочие субсидии бюджетам муниципальных районов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</si>
  <si>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</si>
  <si>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</si>
  <si>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</si>
  <si>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</si>
  <si>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</si>
  <si>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</si>
  <si>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</si>
  <si>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</si>
  <si>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</si>
  <si>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</si>
  <si>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</si>
  <si>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</si>
  <si>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</si>
  <si>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</si>
  <si>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</si>
  <si>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</si>
  <si>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Иные межбюджетные трансферты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</si>
  <si>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</si>
  <si>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</si>
  <si>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</si>
  <si>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</si>
  <si>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</si>
  <si>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</si>
  <si>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</si>
  <si>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</si>
  <si>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</si>
  <si>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</si>
  <si>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</si>
  <si>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</si>
  <si>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</si>
  <si>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</si>
  <si>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</si>
  <si>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</si>
  <si>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</si>
  <si>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</si>
  <si>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</si>
  <si>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</si>
  <si>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</si>
  <si>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</si>
  <si>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</si>
  <si>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</si>
  <si>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</si>
  <si>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</si>
  <si>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</si>
  <si>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</si>
  <si>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</si>
  <si>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</si>
  <si>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</si>
  <si>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</si>
  <si>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</si>
  <si>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</si>
  <si>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</si>
  <si>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</si>
  <si>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</si>
  <si>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</si>
  <si>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</si>
  <si>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</si>
  <si>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</si>
  <si>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</si>
  <si>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</si>
  <si>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</si>
  <si>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</si>
  <si>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</si>
  <si>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</si>
  <si>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</si>
  <si>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</si>
  <si>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Культура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</si>
  <si>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</si>
  <si>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</si>
  <si>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</si>
  <si>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</si>
  <si>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</si>
  <si>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</si>
  <si>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</si>
  <si>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</si>
  <si>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</si>
  <si>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</si>
  <si>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</si>
  <si>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</si>
  <si>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</si>
  <si>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</si>
  <si>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</si>
  <si>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</si>
  <si>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</si>
  <si>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</si>
  <si>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</si>
  <si>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</si>
  <si>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</si>
  <si>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</si>
  <si>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</si>
  <si>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</si>
  <si>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</si>
  <si>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</si>
  <si>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</si>
  <si>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</si>
  <si>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</si>
  <si>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</si>
  <si>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</si>
  <si>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</si>
  <si>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</si>
  <si>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</si>
  <si>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</si>
  <si>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</si>
  <si>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</si>
  <si>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</si>
  <si>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</si>
  <si>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</si>
  <si>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</si>
  <si>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</si>
  <si>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</si>
  <si>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</si>
  <si>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</si>
  <si>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</si>
  <si>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</si>
  <si>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</si>
  <si>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</si>
  <si>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</si>
  <si>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</si>
  <si>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</si>
  <si>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</si>
  <si>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</si>
  <si>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</si>
  <si>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</si>
  <si>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</si>
  <si>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</si>
  <si>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</si>
  <si>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</si>
  <si>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</si>
  <si>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</si>
  <si>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</si>
  <si>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</si>
  <si>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</si>
  <si>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</si>
  <si>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</si>
  <si>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Прочие субвенции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</si>
  <si>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</si>
  <si>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</si>
  <si>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</si>
  <si>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</si>
  <si>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</si>
  <si>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</si>
  <si>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</si>
  <si>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</si>
  <si>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</si>
  <si>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</si>
  <si>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</si>
  <si>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</si>
  <si>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</si>
  <si>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</si>
  <si>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</si>
  <si>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</si>
  <si>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</si>
  <si>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</si>
  <si>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</si>
  <si>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</si>
  <si>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</si>
  <si>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</si>
  <si>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</si>
  <si>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</si>
  <si>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</si>
  <si>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</si>
  <si>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</si>
  <si>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</si>
  <si>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</si>
  <si>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</si>
  <si>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</si>
  <si>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</si>
  <si>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</si>
  <si>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</si>
  <si>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</si>
  <si>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</si>
  <si>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</si>
  <si>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</si>
  <si>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</si>
  <si>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</si>
  <si>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</si>
  <si>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</si>
  <si>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</si>
  <si>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</si>
  <si>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</si>
  <si>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</si>
  <si>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</si>
  <si>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</si>
  <si>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</si>
  <si>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</si>
  <si>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</si>
  <si>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</si>
  <si>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</si>
  <si>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</si>
  <si>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</si>
  <si>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</si>
  <si>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</si>
  <si>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</si>
  <si>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</si>
  <si>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</si>
  <si>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</si>
  <si>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</si>
  <si>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</si>
  <si>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</si>
  <si>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</si>
  <si>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</si>
  <si>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</si>
  <si>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</si>
  <si>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</si>
  <si>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</si>
  <si>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</si>
  <si>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</si>
  <si>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</si>
  <si>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</si>
  <si>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</si>
  <si>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</si>
  <si>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</si>
  <si>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</si>
  <si>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</si>
  <si>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</si>
  <si>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</si>
  <si>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</si>
  <si>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</si>
  <si>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</si>
  <si>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</si>
  <si>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</si>
  <si>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</si>
  <si>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</si>
  <si>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</si>
  <si>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</si>
  <si>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</si>
  <si>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</si>
  <si>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</si>
  <si>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</si>
  <si>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</si>
  <si>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</si>
  <si>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</si>
  <si>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</si>
  <si>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</si>
  <si>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</si>
  <si>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</si>
  <si>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</si>
  <si>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</si>
  <si>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</si>
  <si>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</si>
  <si>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</si>
  <si>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</si>
  <si>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</si>
  <si>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</si>
  <si>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</si>
  <si>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</si>
  <si>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</si>
  <si>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</si>
  <si>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</si>
  <si>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</si>
  <si>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</si>
  <si>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</si>
  <si>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</si>
  <si>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</si>
  <si>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</si>
  <si>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</si>
  <si>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Благоустройство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</si>
  <si>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</si>
  <si>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</si>
  <si>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</si>
  <si>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</si>
  <si>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</si>
  <si>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000 0102 0000000000 121</t>
  </si>
  <si>
    <t>000 0102 0000000000 129</t>
  </si>
  <si>
    <t>000 0103 0000000000 242</t>
  </si>
  <si>
    <t>000 0103 0000000000 244</t>
  </si>
  <si>
    <t>000 0104 0000000000 121</t>
  </si>
  <si>
    <t>000 0104 0000000000 122</t>
  </si>
  <si>
    <t>000 0104 0000000000 129</t>
  </si>
  <si>
    <t>000 0104 0000000000 242</t>
  </si>
  <si>
    <t>000 0104 0000000000 244</t>
  </si>
  <si>
    <t>000 0104 0000000000 851</t>
  </si>
  <si>
    <t>000 0104 0000000000 853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</si>
  <si>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</si>
  <si>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</si>
  <si>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</si>
  <si>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</si>
  <si>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</si>
  <si>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</si>
  <si>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</si>
  <si>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</si>
  <si>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000 0111 0000000000 870</t>
  </si>
  <si>
    <t>000 0113 0000000000 111</t>
  </si>
  <si>
    <t>000 0113 0000000000 112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</si>
  <si>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</si>
  <si>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</si>
  <si>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</si>
  <si>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</si>
  <si>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</si>
  <si>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</si>
  <si>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</si>
  <si>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</si>
  <si>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</si>
  <si>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</si>
  <si>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</si>
  <si>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</si>
  <si>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</si>
  <si>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</si>
  <si>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</si>
  <si>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</si>
  <si>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</si>
  <si>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</si>
  <si>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</si>
  <si>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</si>
  <si>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</si>
  <si>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</si>
  <si>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</si>
  <si>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</si>
  <si>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000 0409 0000000000 244</t>
  </si>
  <si>
    <t>000 0409 0000000000 414</t>
  </si>
  <si>
    <t>000 0409 0000000000 852</t>
  </si>
  <si>
    <t>000 0412 0000000000 244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</si>
  <si>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</si>
  <si>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</si>
  <si>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</si>
  <si>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</si>
  <si>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</si>
  <si>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</si>
  <si>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</si>
  <si>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</si>
  <si>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</si>
  <si>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</si>
  <si>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</si>
  <si>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</si>
  <si>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000 0603 0000000000 244</t>
  </si>
  <si>
    <t>000 0701 0000000000 414</t>
  </si>
  <si>
    <t>000 0701 0000000000 611</t>
  </si>
  <si>
    <t>000 0701 0000000000 612</t>
  </si>
  <si>
    <t>000 0701 0000000000 621</t>
  </si>
  <si>
    <t>000 0701 0000000000 622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</si>
  <si>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</si>
  <si>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</si>
  <si>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</si>
  <si>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</si>
  <si>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</si>
  <si>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</si>
  <si>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</si>
  <si>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</si>
  <si>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</si>
  <si>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000 0702 0000000000 851</t>
  </si>
  <si>
    <t>000 0702 0000000000 852</t>
  </si>
  <si>
    <t>000 0705 0000000000 611</t>
  </si>
  <si>
    <t>000 0705 0000000000 612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</si>
  <si>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</si>
  <si>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</si>
  <si>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</si>
  <si>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</si>
  <si>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</si>
  <si>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</si>
  <si>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</si>
  <si>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</si>
  <si>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</si>
  <si>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</si>
  <si>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</si>
  <si>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</si>
  <si>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</si>
  <si>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</si>
  <si>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</si>
  <si>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</si>
  <si>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</si>
  <si>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</si>
  <si>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</si>
  <si>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</si>
  <si>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</si>
  <si>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</si>
  <si>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000 0909 0000000000 244</t>
  </si>
  <si>
    <t>000 1001 0000000000 321</t>
  </si>
  <si>
    <t>000 1003 0000000000 244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</si>
  <si>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</si>
  <si>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</si>
  <si>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</si>
  <si>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</si>
  <si>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</si>
  <si>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</si>
  <si>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</si>
  <si>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</si>
  <si>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</si>
  <si>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</si>
  <si>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</si>
  <si>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000 1102 0000000000 244</t>
  </si>
  <si>
    <t>000 1102 0000000000 611</t>
  </si>
  <si>
    <t>000 1102 0000000000 612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</si>
  <si>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</si>
  <si>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</si>
  <si>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</si>
  <si>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</si>
  <si>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</si>
  <si>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</si>
  <si>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</si>
  <si>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</si>
  <si>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</si>
  <si>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</si>
  <si>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</si>
  <si>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</si>
  <si>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</si>
  <si>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</si>
  <si>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</si>
  <si>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</si>
  <si>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</si>
  <si>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</si>
  <si>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</si>
  <si>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</si>
  <si>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</si>
  <si>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</si>
  <si>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</si>
  <si>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</si>
  <si>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</si>
  <si>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</si>
  <si>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</si>
  <si>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</si>
  <si>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</si>
  <si>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</si>
  <si>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</si>
  <si>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</si>
  <si>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</si>
  <si>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000 0309 0000000000 851</t>
  </si>
  <si>
    <t>Лесное хозяйство</t>
  </si>
  <si>
    <t>000 0407 0000000000 612</t>
  </si>
  <si>
    <t>000 0701 0000000000 244</t>
  </si>
  <si>
    <t>000 1001 0000000000 244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</si>
  <si>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</si>
  <si>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</si>
  <si>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</si>
  <si>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</si>
  <si>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</si>
  <si>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</si>
  <si>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</si>
  <si>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</si>
  <si>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</si>
  <si>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</si>
  <si>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</si>
  <si>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</si>
  <si>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</si>
  <si>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</si>
  <si>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</si>
  <si>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</si>
  <si>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OOO 01 00 00 00 00 0000 000</t>
  </si>
  <si>
    <t>000 0702 0000000000 360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</si>
  <si>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</si>
  <si>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</si>
  <si>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</si>
  <si>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</si>
  <si>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000 0709 0000000000 242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</si>
  <si>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</si>
  <si>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</si>
  <si>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</si>
  <si>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000 1301 0000000000 730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</si>
  <si>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</si>
  <si>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</si>
  <si>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</si>
  <si>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</si>
  <si>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</si>
  <si>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</si>
  <si>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</si>
  <si>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</si>
  <si>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</si>
  <si>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</si>
  <si>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</si>
  <si>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</si>
  <si>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</si>
  <si>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</si>
  <si>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</si>
  <si>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</si>
  <si>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</si>
  <si>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</si>
  <si>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</si>
  <si>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Р.А.  Анашкина</t>
  </si>
  <si>
    <t>Субсидии бюджетам бюджетной системы Российской Федерации (межбюджетные субсидии)</t>
  </si>
  <si>
    <t>000 2 02 20000 00 0000 151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</si>
  <si>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</si>
  <si>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</si>
  <si>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</si>
  <si>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000 2 02 29999 00 0000 151</t>
  </si>
  <si>
    <t>000 2 02 29999 05 0000 151</t>
  </si>
  <si>
    <t>Субвенции бюджетам бюджетной системы Российской Федерации</t>
  </si>
  <si>
    <t>000 2 02 30000 00 0000 151</t>
  </si>
  <si>
    <t>000 2 02 30022 00 0000 151</t>
  </si>
  <si>
    <t>000 2 02 30022 05 0000 151</t>
  </si>
  <si>
    <t>000 2 02 30024 00 0000 151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</si>
  <si>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</si>
  <si>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</si>
  <si>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</si>
  <si>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</si>
  <si>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</si>
  <si>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000 2 02 35082 00 0000 151</t>
  </si>
  <si>
    <t>000 2 02 35082 05 0000 151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</si>
  <si>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</si>
  <si>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</si>
  <si>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</si>
  <si>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</si>
  <si>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</si>
  <si>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</si>
  <si>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</si>
  <si>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</si>
  <si>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</si>
  <si>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</si>
  <si>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</si>
  <si>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000 2 19 00000 05 0000 151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</si>
  <si>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</si>
  <si>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</si>
  <si>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</si>
  <si>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</si>
  <si>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000 9600 0000000000 000</t>
  </si>
  <si>
    <t>000 0100 0000000000 000</t>
  </si>
  <si>
    <t>000 0102 0000000000 000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</si>
  <si>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</si>
  <si>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</si>
  <si>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</si>
  <si>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</si>
  <si>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</si>
  <si>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000 0104 0000000000 000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</si>
  <si>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</si>
  <si>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</si>
  <si>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</si>
  <si>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</si>
  <si>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в международные организации</t>
  </si>
  <si>
    <t>000 0106 0000000000 000</t>
  </si>
  <si>
    <t>000 0106 0000000000 851</t>
  </si>
  <si>
    <t>000 0111 0000000000 000</t>
  </si>
  <si>
    <t>Резервные средства</t>
  </si>
  <si>
    <t>000 0113 0000000000 000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</si>
  <si>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</si>
  <si>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</si>
  <si>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</si>
  <si>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усл., порядком (правилами) предоставления которых установлено треб. о послед.</t>
  </si>
  <si>
    <t>000 0113 0000000000 632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</si>
  <si>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</si>
  <si>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</si>
  <si>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</si>
  <si>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</si>
  <si>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</si>
  <si>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</si>
  <si>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</si>
  <si>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</si>
  <si>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Субсидии бюджетным учреждениям на иные цели</t>
  </si>
  <si>
    <t>000 0408 0000000000 000</t>
  </si>
  <si>
    <t>000 0409 0000000000 000</t>
  </si>
  <si>
    <t>Бюджетные инвестиции в объекты капитального строительства государственной (муниципальной) собственности</t>
  </si>
  <si>
    <t>000 0412 0000000000 000</t>
  </si>
  <si>
    <t>Cпециальные расходы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</si>
  <si>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</si>
  <si>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</si>
  <si>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</si>
  <si>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</si>
  <si>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</si>
  <si>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</si>
  <si>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</si>
  <si>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</si>
  <si>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</si>
  <si>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</si>
  <si>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</si>
  <si>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000 0701 0000000000 870</t>
  </si>
  <si>
    <t>000 0702 0000000000 000</t>
  </si>
  <si>
    <t>Иные выплаты населению</t>
  </si>
  <si>
    <t>Начальное профессиональное образование</t>
  </si>
  <si>
    <t>000 0703 0000000000 000</t>
  </si>
  <si>
    <t>000 0703 0000000000 611</t>
  </si>
  <si>
    <t>000 0703 0000000000 612</t>
  </si>
  <si>
    <t>000 0703 0000000000 621</t>
  </si>
  <si>
    <t>000 0703 0000000000 622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</si>
  <si>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</si>
  <si>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</si>
  <si>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</si>
  <si>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</si>
  <si>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</si>
  <si>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</si>
  <si>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</si>
  <si>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</si>
  <si>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</si>
  <si>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</si>
  <si>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Пособия, компенсации и иные социальные выплаты гражданам, кроме публичных нормативных обязательств</t>
  </si>
  <si>
    <t>000 1003 0000000000 000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</si>
  <si>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</si>
  <si>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</si>
  <si>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000 1004 0000000000 000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</si>
  <si>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</si>
  <si>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000 1100 0000000000 000</t>
  </si>
  <si>
    <t>000 1101 0000000000 000</t>
  </si>
  <si>
    <t>000 1102 0000000000 000</t>
  </si>
  <si>
    <t>000 1102 0000000000 621</t>
  </si>
  <si>
    <t>000 1200 0000000000 000</t>
  </si>
  <si>
    <t>000 1201 0000000000 000</t>
  </si>
  <si>
    <t>000 1202 0000000000 000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</si>
  <si>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</si>
  <si>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000 1202 0000000000 811</t>
  </si>
  <si>
    <t>000 1300 0000000000 000</t>
  </si>
  <si>
    <t>000 1301 0000000000 000</t>
  </si>
  <si>
    <t>Обслуживание муниципального долга</t>
  </si>
  <si>
    <t>450</t>
  </si>
  <si>
    <t>000 7900 0000000000 000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</si>
  <si>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</si>
  <si>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</si>
  <si>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</si>
  <si>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</si>
  <si>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</si>
  <si>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</si>
  <si>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</si>
  <si>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</si>
  <si>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</si>
  <si>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</si>
  <si>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Субвенции бюджетам на обеспечение жильем граждан, уволенных с военной службы (службы), и приравненных к ним лиц</t>
  </si>
  <si>
    <t>000 2 02 35485 00 0000 151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</si>
  <si>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</si>
  <si>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</si>
  <si>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000 0412 0000000000 811</t>
  </si>
  <si>
    <t>000 0701 0000000000 631</t>
  </si>
  <si>
    <t>000 0701 0000000000 632</t>
  </si>
  <si>
    <t>000 0702 0000000000 632</t>
  </si>
  <si>
    <t>000 1201 0000000000 811</t>
  </si>
  <si>
    <t>на  1 апреля 2017 г.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</si>
  <si>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</si>
  <si>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</si>
  <si>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</si>
  <si>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</si>
  <si>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</si>
  <si>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</si>
  <si>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</si>
  <si>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</si>
  <si>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</si>
  <si>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</si>
  <si>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</si>
  <si>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</si>
  <si>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</si>
  <si>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</si>
  <si>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000 0502 0000000000 243</t>
  </si>
  <si>
    <t>000 0603 0000000000 242</t>
  </si>
  <si>
    <t>000 0702 0000000000 853</t>
  </si>
  <si>
    <t>000 0804 0000000000 853</t>
  </si>
  <si>
    <t>000 1101 0000000000 414</t>
  </si>
  <si>
    <t>000 1101 0000000000 853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</si>
</sst>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  <numFmt numFmtId="182" formatCode="#,##0.00_ ;[Red]\-#,##0.00_ ;\-&quot;  &quot;"/>
    <numFmt numFmtId="183" formatCode="[$-FC19]d\ mmmm\ yyyy\ &quot;г.&quot;"/>
    <numFmt numFmtId="184" formatCode="dd/mm/yy;@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180" fontId="4" fillId="0" borderId="19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180" fontId="4" fillId="0" borderId="25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23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80" fontId="4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84" fontId="4" fillId="0" borderId="29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/>
      <protection locked="0"/>
    </xf>
    <xf numFmtId="49" fontId="5" fillId="0" borderId="30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5" fillId="0" borderId="31" xfId="0" applyNumberFormat="1" applyFont="1" applyBorder="1" applyAlignment="1">
      <alignment wrapText="1"/>
    </xf>
    <xf numFmtId="49" fontId="12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16" fillId="33" borderId="23" xfId="0" applyFont="1" applyFill="1" applyBorder="1" applyAlignment="1">
      <alignment wrapText="1"/>
    </xf>
    <xf numFmtId="0" fontId="13" fillId="33" borderId="2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3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49" fontId="5" fillId="0" borderId="36" xfId="0" applyNumberFormat="1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82" fontId="4" fillId="0" borderId="35" xfId="0" applyNumberFormat="1" applyFont="1" applyBorder="1" applyAlignment="1" applyProtection="1">
      <alignment horizontal="right"/>
      <protection locked="0"/>
    </xf>
    <xf numFmtId="49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 applyProtection="1">
      <alignment horizontal="right"/>
      <protection locked="0"/>
    </xf>
    <xf numFmtId="49" fontId="5" fillId="0" borderId="34" xfId="0" applyNumberFormat="1" applyFont="1" applyFill="1" applyBorder="1" applyAlignment="1">
      <alignment horizontal="center"/>
    </xf>
    <xf numFmtId="182" fontId="5" fillId="0" borderId="35" xfId="0" applyNumberFormat="1" applyFont="1" applyBorder="1" applyAlignment="1" applyProtection="1">
      <alignment horizontal="right"/>
      <protection locked="0"/>
    </xf>
    <xf numFmtId="0" fontId="19" fillId="0" borderId="35" xfId="0" applyFont="1" applyFill="1" applyBorder="1" applyAlignment="1">
      <alignment horizontal="center" wrapText="1"/>
    </xf>
    <xf numFmtId="182" fontId="5" fillId="0" borderId="37" xfId="0" applyNumberFormat="1" applyFont="1" applyBorder="1" applyAlignment="1" applyProtection="1">
      <alignment horizontal="right"/>
      <protection locked="0"/>
    </xf>
    <xf numFmtId="49" fontId="5" fillId="0" borderId="33" xfId="0" applyNumberFormat="1" applyFont="1" applyBorder="1" applyAlignment="1">
      <alignment wrapText="1"/>
    </xf>
    <xf numFmtId="49" fontId="4" fillId="0" borderId="34" xfId="0" applyNumberFormat="1" applyFont="1" applyBorder="1" applyAlignment="1">
      <alignment wrapText="1"/>
    </xf>
    <xf numFmtId="49" fontId="4" fillId="0" borderId="35" xfId="0" applyNumberFormat="1" applyFont="1" applyBorder="1" applyAlignment="1">
      <alignment wrapText="1"/>
    </xf>
    <xf numFmtId="182" fontId="4" fillId="0" borderId="35" xfId="0" applyNumberFormat="1" applyFont="1" applyBorder="1" applyAlignment="1">
      <alignment/>
    </xf>
    <xf numFmtId="182" fontId="5" fillId="0" borderId="35" xfId="0" applyNumberFormat="1" applyFont="1" applyBorder="1" applyAlignment="1">
      <alignment/>
    </xf>
    <xf numFmtId="49" fontId="5" fillId="0" borderId="34" xfId="0" applyNumberFormat="1" applyFont="1" applyBorder="1" applyAlignment="1">
      <alignment wrapText="1"/>
    </xf>
    <xf numFmtId="49" fontId="5" fillId="0" borderId="3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82" fontId="5" fillId="0" borderId="10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49" fontId="10" fillId="0" borderId="28" xfId="0" applyNumberFormat="1" applyFont="1" applyBorder="1" applyAlignment="1">
      <alignment wrapText="1"/>
    </xf>
    <xf numFmtId="49" fontId="4" fillId="0" borderId="3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182" fontId="4" fillId="0" borderId="35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 applyProtection="1">
      <alignment horizontal="right"/>
      <protection locked="0"/>
    </xf>
    <xf numFmtId="182" fontId="5" fillId="0" borderId="35" xfId="0" applyNumberFormat="1" applyFont="1" applyBorder="1" applyAlignment="1" applyProtection="1">
      <alignment horizontal="righ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showGridLines="0" zoomScalePageLayoutView="0" workbookViewId="0" topLeftCell="A1">
      <selection activeCell="H22" sqref="H22"/>
    </sheetView>
  </sheetViews>
  <sheetFormatPr defaultColWidth="9.00390625" defaultRowHeight="12.75"/>
  <cols>
    <col min="1" max="1" width="47.25390625" style="2" customWidth="1"/>
    <col min="2" max="2" width="6.375" style="2" customWidth="1"/>
    <col min="3" max="3" width="21.625" style="2" customWidth="1"/>
    <col min="4" max="4" width="15.00390625" style="1" customWidth="1"/>
    <col min="5" max="5" width="13.125" style="1" customWidth="1"/>
    <col min="6" max="6" width="14.375" style="79" customWidth="1"/>
  </cols>
  <sheetData>
    <row r="1" spans="1:6" ht="13.5" thickBot="1">
      <c r="A1" s="15"/>
      <c r="B1" s="3"/>
      <c r="C1" s="3"/>
      <c r="D1" s="3"/>
      <c r="E1" s="7"/>
      <c r="F1" s="68" t="s">
        <v>191</v>
      </c>
    </row>
    <row r="2" spans="1:6" ht="15">
      <c r="A2" s="97" t="s">
        <v>166</v>
      </c>
      <c r="B2" s="98"/>
      <c r="C2" s="98"/>
      <c r="D2" s="98"/>
      <c r="E2" s="20" t="s">
        <v>40</v>
      </c>
      <c r="F2" s="69" t="s">
        <v>163</v>
      </c>
    </row>
    <row r="3" spans="1:6" ht="12.75">
      <c r="A3" s="99" t="s">
        <v>632</v>
      </c>
      <c r="B3" s="98"/>
      <c r="C3" s="98"/>
      <c r="D3" s="98"/>
      <c r="E3" s="21" t="s">
        <v>41</v>
      </c>
      <c r="F3" s="80">
        <v>42826</v>
      </c>
    </row>
    <row r="4" spans="1:6" ht="12.75">
      <c r="A4" s="18" t="s">
        <v>44</v>
      </c>
      <c r="B4" s="16"/>
      <c r="C4" s="17"/>
      <c r="D4" s="16"/>
      <c r="E4" s="21" t="s">
        <v>42</v>
      </c>
      <c r="F4" s="70" t="s">
        <v>233</v>
      </c>
    </row>
    <row r="5" spans="1:6" ht="12.75">
      <c r="A5" s="100" t="s">
        <v>236</v>
      </c>
      <c r="B5" s="101"/>
      <c r="C5" s="101"/>
      <c r="D5" s="101"/>
      <c r="E5" s="21" t="s">
        <v>45</v>
      </c>
      <c r="F5" s="70" t="s">
        <v>235</v>
      </c>
    </row>
    <row r="6" spans="1:6" ht="12.75">
      <c r="A6" s="25" t="s">
        <v>194</v>
      </c>
      <c r="B6" s="100" t="s">
        <v>237</v>
      </c>
      <c r="C6" s="101"/>
      <c r="D6" s="101"/>
      <c r="E6" s="21" t="s">
        <v>28</v>
      </c>
      <c r="F6" s="71" t="s">
        <v>234</v>
      </c>
    </row>
    <row r="7" spans="1:6" ht="12.75">
      <c r="A7" s="18" t="s">
        <v>118</v>
      </c>
      <c r="B7" s="18"/>
      <c r="C7" s="18"/>
      <c r="D7" s="19"/>
      <c r="E7" s="22"/>
      <c r="F7" s="71"/>
    </row>
    <row r="8" spans="1:6" ht="13.5" thickBot="1">
      <c r="A8" s="6" t="s">
        <v>188</v>
      </c>
      <c r="B8" s="6"/>
      <c r="C8" s="6"/>
      <c r="D8" s="5"/>
      <c r="E8" s="21" t="s">
        <v>43</v>
      </c>
      <c r="F8" s="72" t="s">
        <v>187</v>
      </c>
    </row>
    <row r="9" spans="1:6" ht="12.75">
      <c r="A9" s="95" t="s">
        <v>19</v>
      </c>
      <c r="B9" s="96"/>
      <c r="C9" s="96"/>
      <c r="D9" s="96"/>
      <c r="E9" s="5"/>
      <c r="F9" s="73"/>
    </row>
    <row r="10" spans="1:6" ht="15.75" thickBot="1">
      <c r="A10" s="30"/>
      <c r="B10" s="31"/>
      <c r="C10" s="31"/>
      <c r="D10" s="31"/>
      <c r="E10" s="5"/>
      <c r="F10" s="73"/>
    </row>
    <row r="11" spans="1:6" ht="38.25">
      <c r="A11" s="32" t="s">
        <v>114</v>
      </c>
      <c r="B11" s="33" t="s">
        <v>184</v>
      </c>
      <c r="C11" s="33" t="s">
        <v>93</v>
      </c>
      <c r="D11" s="33" t="s">
        <v>208</v>
      </c>
      <c r="E11" s="33" t="s">
        <v>117</v>
      </c>
      <c r="F11" s="74" t="s">
        <v>185</v>
      </c>
    </row>
    <row r="12" spans="1:6" ht="13.5" thickBot="1">
      <c r="A12" s="35">
        <v>1</v>
      </c>
      <c r="B12" s="4">
        <v>2</v>
      </c>
      <c r="C12" s="4">
        <v>3</v>
      </c>
      <c r="D12" s="36" t="s">
        <v>189</v>
      </c>
      <c r="E12" s="36" t="s">
        <v>190</v>
      </c>
      <c r="F12" s="75" t="s">
        <v>115</v>
      </c>
    </row>
    <row r="13" spans="1:6" ht="12.75">
      <c r="A13" s="105" t="s">
        <v>213</v>
      </c>
      <c r="B13" s="115" t="s">
        <v>119</v>
      </c>
      <c r="C13" s="112" t="s">
        <v>214</v>
      </c>
      <c r="D13" s="116">
        <v>11009068963.16</v>
      </c>
      <c r="E13" s="116">
        <v>2398708029.41</v>
      </c>
      <c r="F13" s="76">
        <f>D13-E13</f>
        <v>8610360933.75</v>
      </c>
    </row>
    <row r="14" spans="1:6" ht="12.75">
      <c r="A14" s="56" t="s">
        <v>197</v>
      </c>
      <c r="B14" s="117" t="s">
        <v>119</v>
      </c>
      <c r="C14" s="109" t="s">
        <v>215</v>
      </c>
      <c r="D14" s="118">
        <v>3987679000</v>
      </c>
      <c r="E14" s="118">
        <v>1100007793.17</v>
      </c>
      <c r="F14" s="77">
        <f>D14-E14</f>
        <v>2887671206.83</v>
      </c>
    </row>
    <row r="15" spans="1:6" ht="12.75">
      <c r="A15" s="56" t="s">
        <v>61</v>
      </c>
      <c r="B15" s="117" t="s">
        <v>119</v>
      </c>
      <c r="C15" s="109" t="s">
        <v>62</v>
      </c>
      <c r="D15" s="118">
        <v>889700000</v>
      </c>
      <c r="E15" s="118">
        <v>164093293.23</v>
      </c>
      <c r="F15" s="77">
        <f aca="true" t="shared" si="0" ref="F15:F34">D15-E15</f>
        <v>725606706.77</v>
      </c>
    </row>
    <row r="16" spans="1:6" ht="12.75">
      <c r="A16" s="56" t="s">
        <v>0</v>
      </c>
      <c r="B16" s="117" t="s">
        <v>119</v>
      </c>
      <c r="C16" s="109" t="s">
        <v>1</v>
      </c>
      <c r="D16" s="118">
        <v>889700000</v>
      </c>
      <c r="E16" s="118">
        <v>164093293.23</v>
      </c>
      <c r="F16" s="77">
        <f t="shared" si="0"/>
        <v>725606706.77</v>
      </c>
    </row>
    <row r="17" spans="1:6" ht="56.25">
      <c r="A17" s="57" t="s">
        <v>240</v>
      </c>
      <c r="B17" s="108" t="s">
        <v>119</v>
      </c>
      <c r="C17" s="110" t="s">
        <v>2</v>
      </c>
      <c r="D17" s="114">
        <v>726532000</v>
      </c>
      <c r="E17" s="114">
        <v>144983769.33</v>
      </c>
      <c r="F17" s="77">
        <f t="shared" si="0"/>
        <v>581548230.67</v>
      </c>
    </row>
    <row r="18" spans="1:6" ht="90">
      <c r="A18" s="57" t="s">
        <v>167</v>
      </c>
      <c r="B18" s="108" t="s">
        <v>119</v>
      </c>
      <c r="C18" s="110" t="s">
        <v>145</v>
      </c>
      <c r="D18" s="114">
        <v>0</v>
      </c>
      <c r="E18" s="114">
        <v>504197.85</v>
      </c>
      <c r="F18" s="77">
        <f t="shared" si="0"/>
        <v>-504197.85</v>
      </c>
    </row>
    <row r="19" spans="1:6" ht="33.75">
      <c r="A19" s="57" t="s">
        <v>241</v>
      </c>
      <c r="B19" s="108" t="s">
        <v>119</v>
      </c>
      <c r="C19" s="110" t="s">
        <v>60</v>
      </c>
      <c r="D19" s="114">
        <v>163168000</v>
      </c>
      <c r="E19" s="114">
        <v>18605326.05</v>
      </c>
      <c r="F19" s="77">
        <f t="shared" si="0"/>
        <v>144562673.95</v>
      </c>
    </row>
    <row r="20" spans="1:6" ht="22.5">
      <c r="A20" s="56" t="s">
        <v>242</v>
      </c>
      <c r="B20" s="117" t="s">
        <v>119</v>
      </c>
      <c r="C20" s="109" t="s">
        <v>243</v>
      </c>
      <c r="D20" s="118">
        <v>46645000</v>
      </c>
      <c r="E20" s="118">
        <v>7824363.94</v>
      </c>
      <c r="F20" s="77">
        <f t="shared" si="0"/>
        <v>38820636.06</v>
      </c>
    </row>
    <row r="21" spans="1:6" ht="22.5">
      <c r="A21" s="56" t="s">
        <v>244</v>
      </c>
      <c r="B21" s="117" t="s">
        <v>119</v>
      </c>
      <c r="C21" s="109" t="s">
        <v>245</v>
      </c>
      <c r="D21" s="118">
        <v>46645000</v>
      </c>
      <c r="E21" s="118">
        <v>7824363.94</v>
      </c>
      <c r="F21" s="77">
        <f t="shared" si="0"/>
        <v>38820636.06</v>
      </c>
    </row>
    <row r="22" spans="1:6" ht="56.25">
      <c r="A22" s="57" t="s">
        <v>246</v>
      </c>
      <c r="B22" s="108" t="s">
        <v>119</v>
      </c>
      <c r="C22" s="110" t="s">
        <v>247</v>
      </c>
      <c r="D22" s="114">
        <v>14587000</v>
      </c>
      <c r="E22" s="114">
        <v>2898725.64</v>
      </c>
      <c r="F22" s="77">
        <f t="shared" si="0"/>
        <v>11688274.36</v>
      </c>
    </row>
    <row r="23" spans="1:6" ht="67.5">
      <c r="A23" s="57" t="s">
        <v>248</v>
      </c>
      <c r="B23" s="108" t="s">
        <v>119</v>
      </c>
      <c r="C23" s="110" t="s">
        <v>249</v>
      </c>
      <c r="D23" s="114">
        <v>221000</v>
      </c>
      <c r="E23" s="114">
        <v>29083.92</v>
      </c>
      <c r="F23" s="77">
        <f t="shared" si="0"/>
        <v>191916.08000000002</v>
      </c>
    </row>
    <row r="24" spans="1:6" ht="56.25">
      <c r="A24" s="57" t="s">
        <v>250</v>
      </c>
      <c r="B24" s="108" t="s">
        <v>119</v>
      </c>
      <c r="C24" s="110" t="s">
        <v>251</v>
      </c>
      <c r="D24" s="114">
        <v>31837000</v>
      </c>
      <c r="E24" s="114">
        <v>5419102.44</v>
      </c>
      <c r="F24" s="77">
        <f t="shared" si="0"/>
        <v>26417897.56</v>
      </c>
    </row>
    <row r="25" spans="1:6" ht="56.25">
      <c r="A25" s="57" t="s">
        <v>252</v>
      </c>
      <c r="B25" s="108" t="s">
        <v>119</v>
      </c>
      <c r="C25" s="110" t="s">
        <v>253</v>
      </c>
      <c r="D25" s="114">
        <v>0</v>
      </c>
      <c r="E25" s="114">
        <v>-522548.06</v>
      </c>
      <c r="F25" s="77">
        <f t="shared" si="0"/>
        <v>522548.06</v>
      </c>
    </row>
    <row r="26" spans="1:6" ht="12.75">
      <c r="A26" s="56" t="s">
        <v>46</v>
      </c>
      <c r="B26" s="117" t="s">
        <v>119</v>
      </c>
      <c r="C26" s="109" t="s">
        <v>47</v>
      </c>
      <c r="D26" s="118">
        <v>997055000</v>
      </c>
      <c r="E26" s="118">
        <v>249279968.3</v>
      </c>
      <c r="F26" s="77">
        <f t="shared" si="0"/>
        <v>747775031.7</v>
      </c>
    </row>
    <row r="27" spans="1:6" ht="22.5">
      <c r="A27" s="56" t="s">
        <v>48</v>
      </c>
      <c r="B27" s="117" t="s">
        <v>119</v>
      </c>
      <c r="C27" s="109" t="s">
        <v>49</v>
      </c>
      <c r="D27" s="118">
        <v>655307000</v>
      </c>
      <c r="E27" s="118">
        <v>150250242.85</v>
      </c>
      <c r="F27" s="77">
        <f t="shared" si="0"/>
        <v>505056757.15</v>
      </c>
    </row>
    <row r="28" spans="1:6" ht="22.5">
      <c r="A28" s="56" t="s">
        <v>50</v>
      </c>
      <c r="B28" s="117" t="s">
        <v>119</v>
      </c>
      <c r="C28" s="109" t="s">
        <v>51</v>
      </c>
      <c r="D28" s="118">
        <v>517037000</v>
      </c>
      <c r="E28" s="118">
        <v>113894297.57</v>
      </c>
      <c r="F28" s="77">
        <f t="shared" si="0"/>
        <v>403142702.43</v>
      </c>
    </row>
    <row r="29" spans="1:6" ht="22.5">
      <c r="A29" s="57" t="s">
        <v>50</v>
      </c>
      <c r="B29" s="108" t="s">
        <v>119</v>
      </c>
      <c r="C29" s="110" t="s">
        <v>198</v>
      </c>
      <c r="D29" s="114">
        <v>517037000</v>
      </c>
      <c r="E29" s="114">
        <v>113939166.01</v>
      </c>
      <c r="F29" s="77">
        <f t="shared" si="0"/>
        <v>403097833.99</v>
      </c>
    </row>
    <row r="30" spans="1:6" ht="33.75">
      <c r="A30" s="57" t="s">
        <v>254</v>
      </c>
      <c r="B30" s="108" t="s">
        <v>119</v>
      </c>
      <c r="C30" s="110" t="s">
        <v>199</v>
      </c>
      <c r="D30" s="114">
        <v>0</v>
      </c>
      <c r="E30" s="114">
        <v>-44868.44</v>
      </c>
      <c r="F30" s="77">
        <f t="shared" si="0"/>
        <v>44868.44</v>
      </c>
    </row>
    <row r="31" spans="1:6" ht="33.75">
      <c r="A31" s="56" t="s">
        <v>52</v>
      </c>
      <c r="B31" s="117" t="s">
        <v>119</v>
      </c>
      <c r="C31" s="109" t="s">
        <v>53</v>
      </c>
      <c r="D31" s="118">
        <v>138270000</v>
      </c>
      <c r="E31" s="118">
        <v>34949152.05</v>
      </c>
      <c r="F31" s="77">
        <f t="shared" si="0"/>
        <v>103320847.95</v>
      </c>
    </row>
    <row r="32" spans="1:6" ht="33.75">
      <c r="A32" s="57" t="s">
        <v>52</v>
      </c>
      <c r="B32" s="108" t="s">
        <v>119</v>
      </c>
      <c r="C32" s="110" t="s">
        <v>147</v>
      </c>
      <c r="D32" s="114">
        <v>138270000</v>
      </c>
      <c r="E32" s="114">
        <v>34856038.01</v>
      </c>
      <c r="F32" s="77">
        <f t="shared" si="0"/>
        <v>103413961.99000001</v>
      </c>
    </row>
    <row r="33" spans="1:6" ht="45">
      <c r="A33" s="57" t="s">
        <v>405</v>
      </c>
      <c r="B33" s="108" t="s">
        <v>119</v>
      </c>
      <c r="C33" s="110" t="s">
        <v>406</v>
      </c>
      <c r="D33" s="114">
        <v>0</v>
      </c>
      <c r="E33" s="114">
        <v>93114.04</v>
      </c>
      <c r="F33" s="77">
        <f t="shared" si="0"/>
        <v>-93114.04</v>
      </c>
    </row>
    <row r="34" spans="1:6" ht="22.5">
      <c r="A34" s="57" t="s">
        <v>149</v>
      </c>
      <c r="B34" s="108" t="s">
        <v>119</v>
      </c>
      <c r="C34" s="110" t="s">
        <v>148</v>
      </c>
      <c r="D34" s="114">
        <v>0</v>
      </c>
      <c r="E34" s="114">
        <v>1406793.23</v>
      </c>
      <c r="F34" s="77">
        <f t="shared" si="0"/>
        <v>-1406793.23</v>
      </c>
    </row>
    <row r="35" spans="1:6" ht="22.5">
      <c r="A35" s="56" t="s">
        <v>178</v>
      </c>
      <c r="B35" s="117" t="s">
        <v>119</v>
      </c>
      <c r="C35" s="109" t="s">
        <v>192</v>
      </c>
      <c r="D35" s="118">
        <v>286607000</v>
      </c>
      <c r="E35" s="118">
        <v>73742251.9</v>
      </c>
      <c r="F35" s="77">
        <f aca="true" t="shared" si="1" ref="F35:F41">D35-E35</f>
        <v>212864748.1</v>
      </c>
    </row>
    <row r="36" spans="1:6" ht="22.5">
      <c r="A36" s="57" t="s">
        <v>178</v>
      </c>
      <c r="B36" s="108" t="s">
        <v>119</v>
      </c>
      <c r="C36" s="110" t="s">
        <v>151</v>
      </c>
      <c r="D36" s="114">
        <v>286607000</v>
      </c>
      <c r="E36" s="114">
        <v>73597457.11</v>
      </c>
      <c r="F36" s="77">
        <f t="shared" si="1"/>
        <v>213009542.89</v>
      </c>
    </row>
    <row r="37" spans="1:6" ht="33.75">
      <c r="A37" s="57" t="s">
        <v>150</v>
      </c>
      <c r="B37" s="108" t="s">
        <v>119</v>
      </c>
      <c r="C37" s="110" t="s">
        <v>152</v>
      </c>
      <c r="D37" s="114">
        <v>0</v>
      </c>
      <c r="E37" s="114">
        <v>144794.79</v>
      </c>
      <c r="F37" s="77">
        <f t="shared" si="1"/>
        <v>-144794.79</v>
      </c>
    </row>
    <row r="38" spans="1:6" ht="12.75">
      <c r="A38" s="56" t="s">
        <v>179</v>
      </c>
      <c r="B38" s="117" t="s">
        <v>119</v>
      </c>
      <c r="C38" s="109" t="s">
        <v>180</v>
      </c>
      <c r="D38" s="118">
        <v>650000</v>
      </c>
      <c r="E38" s="118">
        <v>171469.96</v>
      </c>
      <c r="F38" s="77">
        <f t="shared" si="1"/>
        <v>478530.04000000004</v>
      </c>
    </row>
    <row r="39" spans="1:6" ht="12.75">
      <c r="A39" s="57" t="s">
        <v>179</v>
      </c>
      <c r="B39" s="108" t="s">
        <v>119</v>
      </c>
      <c r="C39" s="110" t="s">
        <v>153</v>
      </c>
      <c r="D39" s="114">
        <v>650000</v>
      </c>
      <c r="E39" s="114">
        <v>171469.96</v>
      </c>
      <c r="F39" s="77">
        <f t="shared" si="1"/>
        <v>478530.04000000004</v>
      </c>
    </row>
    <row r="40" spans="1:6" ht="22.5">
      <c r="A40" s="56" t="s">
        <v>146</v>
      </c>
      <c r="B40" s="117" t="s">
        <v>119</v>
      </c>
      <c r="C40" s="109" t="s">
        <v>130</v>
      </c>
      <c r="D40" s="118">
        <v>54491000</v>
      </c>
      <c r="E40" s="118">
        <v>25116003.59</v>
      </c>
      <c r="F40" s="77">
        <f t="shared" si="1"/>
        <v>29374996.41</v>
      </c>
    </row>
    <row r="41" spans="1:6" ht="33.75">
      <c r="A41" s="57" t="s">
        <v>255</v>
      </c>
      <c r="B41" s="108" t="s">
        <v>119</v>
      </c>
      <c r="C41" s="110" t="s">
        <v>131</v>
      </c>
      <c r="D41" s="114">
        <v>54491000</v>
      </c>
      <c r="E41" s="114">
        <v>25116003.59</v>
      </c>
      <c r="F41" s="77">
        <f t="shared" si="1"/>
        <v>29374996.41</v>
      </c>
    </row>
    <row r="42" spans="1:6" ht="12.75">
      <c r="A42" s="56" t="s">
        <v>613</v>
      </c>
      <c r="B42" s="117" t="s">
        <v>119</v>
      </c>
      <c r="C42" s="109" t="s">
        <v>614</v>
      </c>
      <c r="D42" s="118">
        <v>0</v>
      </c>
      <c r="E42" s="118">
        <v>-81276.35</v>
      </c>
      <c r="F42" s="77">
        <f aca="true" t="shared" si="2" ref="F42:F51">D42-E42</f>
        <v>81276.35</v>
      </c>
    </row>
    <row r="43" spans="1:6" ht="12.75">
      <c r="A43" s="56" t="s">
        <v>615</v>
      </c>
      <c r="B43" s="117" t="s">
        <v>119</v>
      </c>
      <c r="C43" s="109" t="s">
        <v>616</v>
      </c>
      <c r="D43" s="118">
        <v>0</v>
      </c>
      <c r="E43" s="118">
        <v>-81276.35</v>
      </c>
      <c r="F43" s="77">
        <f t="shared" si="2"/>
        <v>81276.35</v>
      </c>
    </row>
    <row r="44" spans="1:6" ht="12.75">
      <c r="A44" s="88" t="s">
        <v>617</v>
      </c>
      <c r="B44" s="117" t="s">
        <v>119</v>
      </c>
      <c r="C44" s="109" t="s">
        <v>618</v>
      </c>
      <c r="D44" s="118">
        <v>0</v>
      </c>
      <c r="E44" s="118">
        <v>-81276.35</v>
      </c>
      <c r="F44" s="77">
        <f t="shared" si="2"/>
        <v>81276.35</v>
      </c>
    </row>
    <row r="45" spans="1:6" ht="33.75">
      <c r="A45" s="89" t="s">
        <v>619</v>
      </c>
      <c r="B45" s="108" t="s">
        <v>119</v>
      </c>
      <c r="C45" s="110" t="s">
        <v>620</v>
      </c>
      <c r="D45" s="114">
        <v>0</v>
      </c>
      <c r="E45" s="114">
        <v>-81276.35</v>
      </c>
      <c r="F45" s="77">
        <f t="shared" si="2"/>
        <v>81276.35</v>
      </c>
    </row>
    <row r="46" spans="1:6" ht="12.75">
      <c r="A46" s="56" t="s">
        <v>17</v>
      </c>
      <c r="B46" s="117" t="s">
        <v>119</v>
      </c>
      <c r="C46" s="109" t="s">
        <v>18</v>
      </c>
      <c r="D46" s="118">
        <v>80447000</v>
      </c>
      <c r="E46" s="118">
        <v>17557361.81</v>
      </c>
      <c r="F46" s="77">
        <f t="shared" si="2"/>
        <v>62889638.19</v>
      </c>
    </row>
    <row r="47" spans="1:6" ht="22.5">
      <c r="A47" s="56" t="s">
        <v>230</v>
      </c>
      <c r="B47" s="117" t="s">
        <v>119</v>
      </c>
      <c r="C47" s="109" t="s">
        <v>231</v>
      </c>
      <c r="D47" s="118">
        <v>80347000</v>
      </c>
      <c r="E47" s="118">
        <v>17322361.81</v>
      </c>
      <c r="F47" s="77">
        <f t="shared" si="2"/>
        <v>63024638.19</v>
      </c>
    </row>
    <row r="48" spans="1:6" ht="33.75">
      <c r="A48" s="57" t="s">
        <v>256</v>
      </c>
      <c r="B48" s="108" t="s">
        <v>119</v>
      </c>
      <c r="C48" s="110" t="s">
        <v>232</v>
      </c>
      <c r="D48" s="114">
        <v>80347000</v>
      </c>
      <c r="E48" s="114">
        <v>17322361.81</v>
      </c>
      <c r="F48" s="77">
        <f t="shared" si="2"/>
        <v>63024638.19</v>
      </c>
    </row>
    <row r="49" spans="1:6" ht="33.75">
      <c r="A49" s="56" t="s">
        <v>78</v>
      </c>
      <c r="B49" s="117" t="s">
        <v>119</v>
      </c>
      <c r="C49" s="109" t="s">
        <v>79</v>
      </c>
      <c r="D49" s="118">
        <v>100000</v>
      </c>
      <c r="E49" s="118">
        <v>235000</v>
      </c>
      <c r="F49" s="77">
        <f t="shared" si="2"/>
        <v>-135000</v>
      </c>
    </row>
    <row r="50" spans="1:6" ht="22.5">
      <c r="A50" s="57" t="s">
        <v>257</v>
      </c>
      <c r="B50" s="108" t="s">
        <v>119</v>
      </c>
      <c r="C50" s="110" t="s">
        <v>74</v>
      </c>
      <c r="D50" s="114">
        <v>100000</v>
      </c>
      <c r="E50" s="114">
        <v>235000</v>
      </c>
      <c r="F50" s="77">
        <f t="shared" si="2"/>
        <v>-135000</v>
      </c>
    </row>
    <row r="51" spans="1:6" ht="33.75">
      <c r="A51" s="56" t="s">
        <v>110</v>
      </c>
      <c r="B51" s="117" t="s">
        <v>119</v>
      </c>
      <c r="C51" s="109" t="s">
        <v>111</v>
      </c>
      <c r="D51" s="118">
        <v>1099490000</v>
      </c>
      <c r="E51" s="118">
        <v>258841830.4</v>
      </c>
      <c r="F51" s="77">
        <f t="shared" si="2"/>
        <v>840648169.6</v>
      </c>
    </row>
    <row r="52" spans="1:6" ht="67.5">
      <c r="A52" s="56" t="s">
        <v>112</v>
      </c>
      <c r="B52" s="117" t="s">
        <v>119</v>
      </c>
      <c r="C52" s="109" t="s">
        <v>113</v>
      </c>
      <c r="D52" s="118">
        <v>14423000</v>
      </c>
      <c r="E52" s="118">
        <v>6580350</v>
      </c>
      <c r="F52" s="77">
        <f aca="true" t="shared" si="3" ref="F52:F60">D52-E52</f>
        <v>7842650</v>
      </c>
    </row>
    <row r="53" spans="1:6" ht="45">
      <c r="A53" s="57" t="s">
        <v>258</v>
      </c>
      <c r="B53" s="108" t="s">
        <v>119</v>
      </c>
      <c r="C53" s="110" t="s">
        <v>71</v>
      </c>
      <c r="D53" s="114">
        <v>14423000</v>
      </c>
      <c r="E53" s="114">
        <v>6580350</v>
      </c>
      <c r="F53" s="77">
        <f t="shared" si="3"/>
        <v>7842650</v>
      </c>
    </row>
    <row r="54" spans="1:6" ht="78.75">
      <c r="A54" s="56" t="s">
        <v>259</v>
      </c>
      <c r="B54" s="117" t="s">
        <v>119</v>
      </c>
      <c r="C54" s="109" t="s">
        <v>200</v>
      </c>
      <c r="D54" s="118">
        <v>900270000</v>
      </c>
      <c r="E54" s="118">
        <v>226879156.94</v>
      </c>
      <c r="F54" s="77">
        <f t="shared" si="3"/>
        <v>673390843.06</v>
      </c>
    </row>
    <row r="55" spans="1:6" ht="56.25">
      <c r="A55" s="56" t="s">
        <v>201</v>
      </c>
      <c r="B55" s="117" t="s">
        <v>119</v>
      </c>
      <c r="C55" s="109" t="s">
        <v>105</v>
      </c>
      <c r="D55" s="118">
        <v>816421000</v>
      </c>
      <c r="E55" s="118">
        <v>164743783.57</v>
      </c>
      <c r="F55" s="77">
        <f t="shared" si="3"/>
        <v>651677216.4300001</v>
      </c>
    </row>
    <row r="56" spans="1:6" ht="67.5">
      <c r="A56" s="57" t="s">
        <v>260</v>
      </c>
      <c r="B56" s="108" t="s">
        <v>119</v>
      </c>
      <c r="C56" s="110" t="s">
        <v>219</v>
      </c>
      <c r="D56" s="114">
        <v>283192000</v>
      </c>
      <c r="E56" s="114">
        <v>67997601.3</v>
      </c>
      <c r="F56" s="77">
        <f t="shared" si="3"/>
        <v>215194398.7</v>
      </c>
    </row>
    <row r="57" spans="1:6" ht="67.5">
      <c r="A57" s="57" t="s">
        <v>261</v>
      </c>
      <c r="B57" s="108" t="s">
        <v>119</v>
      </c>
      <c r="C57" s="110" t="s">
        <v>262</v>
      </c>
      <c r="D57" s="114">
        <v>533229000</v>
      </c>
      <c r="E57" s="114">
        <v>96746182.27</v>
      </c>
      <c r="F57" s="77">
        <f t="shared" si="3"/>
        <v>436482817.73</v>
      </c>
    </row>
    <row r="58" spans="1:6" ht="67.5">
      <c r="A58" s="56" t="s">
        <v>407</v>
      </c>
      <c r="B58" s="117" t="s">
        <v>119</v>
      </c>
      <c r="C58" s="109" t="s">
        <v>408</v>
      </c>
      <c r="D58" s="118">
        <v>13849000</v>
      </c>
      <c r="E58" s="118">
        <v>16743207.4</v>
      </c>
      <c r="F58" s="77">
        <f t="shared" si="3"/>
        <v>-2894207.4000000004</v>
      </c>
    </row>
    <row r="59" spans="1:6" ht="67.5">
      <c r="A59" s="57" t="s">
        <v>409</v>
      </c>
      <c r="B59" s="108" t="s">
        <v>119</v>
      </c>
      <c r="C59" s="110" t="s">
        <v>410</v>
      </c>
      <c r="D59" s="114">
        <v>13849000</v>
      </c>
      <c r="E59" s="114">
        <v>16743207.4</v>
      </c>
      <c r="F59" s="77">
        <f t="shared" si="3"/>
        <v>-2894207.4000000004</v>
      </c>
    </row>
    <row r="60" spans="1:6" ht="67.5">
      <c r="A60" s="56" t="s">
        <v>481</v>
      </c>
      <c r="B60" s="117" t="s">
        <v>119</v>
      </c>
      <c r="C60" s="109" t="s">
        <v>482</v>
      </c>
      <c r="D60" s="118">
        <v>0</v>
      </c>
      <c r="E60" s="118">
        <v>-8400</v>
      </c>
      <c r="F60" s="77">
        <f t="shared" si="3"/>
        <v>8400</v>
      </c>
    </row>
    <row r="61" spans="1:6" ht="56.25">
      <c r="A61" s="57" t="s">
        <v>483</v>
      </c>
      <c r="B61" s="108" t="s">
        <v>119</v>
      </c>
      <c r="C61" s="110" t="s">
        <v>484</v>
      </c>
      <c r="D61" s="114">
        <v>0</v>
      </c>
      <c r="E61" s="114">
        <v>-8400</v>
      </c>
      <c r="F61" s="77">
        <f aca="true" t="shared" si="4" ref="F61:F78">D61-E61</f>
        <v>8400</v>
      </c>
    </row>
    <row r="62" spans="1:6" ht="33.75">
      <c r="A62" s="56" t="s">
        <v>228</v>
      </c>
      <c r="B62" s="117" t="s">
        <v>119</v>
      </c>
      <c r="C62" s="109" t="s">
        <v>227</v>
      </c>
      <c r="D62" s="118">
        <v>70000000</v>
      </c>
      <c r="E62" s="118">
        <v>45400565.97</v>
      </c>
      <c r="F62" s="77">
        <f t="shared" si="4"/>
        <v>24599434.03</v>
      </c>
    </row>
    <row r="63" spans="1:6" ht="33.75">
      <c r="A63" s="57" t="s">
        <v>224</v>
      </c>
      <c r="B63" s="108" t="s">
        <v>119</v>
      </c>
      <c r="C63" s="110" t="s">
        <v>229</v>
      </c>
      <c r="D63" s="114">
        <v>70000000</v>
      </c>
      <c r="E63" s="114">
        <v>45400565.97</v>
      </c>
      <c r="F63" s="77">
        <f t="shared" si="4"/>
        <v>24599434.03</v>
      </c>
    </row>
    <row r="64" spans="1:6" ht="22.5">
      <c r="A64" s="56" t="s">
        <v>127</v>
      </c>
      <c r="B64" s="117" t="s">
        <v>119</v>
      </c>
      <c r="C64" s="109" t="s">
        <v>128</v>
      </c>
      <c r="D64" s="118">
        <v>2051000</v>
      </c>
      <c r="E64" s="118">
        <v>0</v>
      </c>
      <c r="F64" s="77">
        <f t="shared" si="4"/>
        <v>2051000</v>
      </c>
    </row>
    <row r="65" spans="1:6" ht="45">
      <c r="A65" s="56" t="s">
        <v>29</v>
      </c>
      <c r="B65" s="117" t="s">
        <v>119</v>
      </c>
      <c r="C65" s="109" t="s">
        <v>30</v>
      </c>
      <c r="D65" s="118">
        <v>2051000</v>
      </c>
      <c r="E65" s="118">
        <v>0</v>
      </c>
      <c r="F65" s="77">
        <f t="shared" si="4"/>
        <v>2051000</v>
      </c>
    </row>
    <row r="66" spans="1:6" ht="45">
      <c r="A66" s="57" t="s">
        <v>108</v>
      </c>
      <c r="B66" s="108" t="s">
        <v>119</v>
      </c>
      <c r="C66" s="110" t="s">
        <v>109</v>
      </c>
      <c r="D66" s="114">
        <v>2051000</v>
      </c>
      <c r="E66" s="114">
        <v>0</v>
      </c>
      <c r="F66" s="77">
        <f t="shared" si="4"/>
        <v>2051000</v>
      </c>
    </row>
    <row r="67" spans="1:6" ht="67.5">
      <c r="A67" s="56" t="s">
        <v>75</v>
      </c>
      <c r="B67" s="117" t="s">
        <v>119</v>
      </c>
      <c r="C67" s="109" t="s">
        <v>183</v>
      </c>
      <c r="D67" s="118">
        <v>182746000</v>
      </c>
      <c r="E67" s="118">
        <v>25382323.46</v>
      </c>
      <c r="F67" s="77">
        <f t="shared" si="4"/>
        <v>157363676.54</v>
      </c>
    </row>
    <row r="68" spans="1:6" ht="67.5">
      <c r="A68" s="56" t="s">
        <v>76</v>
      </c>
      <c r="B68" s="117" t="s">
        <v>119</v>
      </c>
      <c r="C68" s="109" t="s">
        <v>54</v>
      </c>
      <c r="D68" s="118">
        <v>182746000</v>
      </c>
      <c r="E68" s="118">
        <v>25382323.46</v>
      </c>
      <c r="F68" s="77">
        <f t="shared" si="4"/>
        <v>157363676.54</v>
      </c>
    </row>
    <row r="69" spans="1:6" ht="67.5">
      <c r="A69" s="57" t="s">
        <v>195</v>
      </c>
      <c r="B69" s="108" t="s">
        <v>119</v>
      </c>
      <c r="C69" s="110" t="s">
        <v>100</v>
      </c>
      <c r="D69" s="114">
        <v>182746000</v>
      </c>
      <c r="E69" s="114">
        <v>25382323.46</v>
      </c>
      <c r="F69" s="77">
        <f t="shared" si="4"/>
        <v>157363676.54</v>
      </c>
    </row>
    <row r="70" spans="1:6" ht="22.5">
      <c r="A70" s="56" t="s">
        <v>101</v>
      </c>
      <c r="B70" s="117" t="s">
        <v>119</v>
      </c>
      <c r="C70" s="109" t="s">
        <v>102</v>
      </c>
      <c r="D70" s="118">
        <v>15417000</v>
      </c>
      <c r="E70" s="118">
        <v>5102318.92</v>
      </c>
      <c r="F70" s="77">
        <f t="shared" si="4"/>
        <v>10314681.08</v>
      </c>
    </row>
    <row r="71" spans="1:6" ht="22.5">
      <c r="A71" s="56" t="s">
        <v>103</v>
      </c>
      <c r="B71" s="117" t="s">
        <v>119</v>
      </c>
      <c r="C71" s="109" t="s">
        <v>104</v>
      </c>
      <c r="D71" s="118">
        <v>15417000</v>
      </c>
      <c r="E71" s="118">
        <v>5102318.92</v>
      </c>
      <c r="F71" s="77">
        <f t="shared" si="4"/>
        <v>10314681.08</v>
      </c>
    </row>
    <row r="72" spans="1:6" ht="22.5">
      <c r="A72" s="57" t="s">
        <v>263</v>
      </c>
      <c r="B72" s="108" t="s">
        <v>119</v>
      </c>
      <c r="C72" s="110" t="s">
        <v>159</v>
      </c>
      <c r="D72" s="114">
        <v>2035000</v>
      </c>
      <c r="E72" s="114">
        <v>283673.31</v>
      </c>
      <c r="F72" s="77">
        <f t="shared" si="4"/>
        <v>1751326.69</v>
      </c>
    </row>
    <row r="73" spans="1:6" ht="22.5">
      <c r="A73" s="57" t="s">
        <v>160</v>
      </c>
      <c r="B73" s="108" t="s">
        <v>119</v>
      </c>
      <c r="C73" s="110" t="s">
        <v>161</v>
      </c>
      <c r="D73" s="114">
        <v>0</v>
      </c>
      <c r="E73" s="114">
        <v>3043.53</v>
      </c>
      <c r="F73" s="77">
        <f t="shared" si="4"/>
        <v>-3043.53</v>
      </c>
    </row>
    <row r="74" spans="1:6" ht="12.75">
      <c r="A74" s="57" t="s">
        <v>264</v>
      </c>
      <c r="B74" s="108" t="s">
        <v>119</v>
      </c>
      <c r="C74" s="110" t="s">
        <v>216</v>
      </c>
      <c r="D74" s="114">
        <v>3368000</v>
      </c>
      <c r="E74" s="114">
        <v>770371.5</v>
      </c>
      <c r="F74" s="77">
        <f t="shared" si="4"/>
        <v>2597628.5</v>
      </c>
    </row>
    <row r="75" spans="1:6" ht="12.75">
      <c r="A75" s="57" t="s">
        <v>217</v>
      </c>
      <c r="B75" s="108" t="s">
        <v>119</v>
      </c>
      <c r="C75" s="110" t="s">
        <v>218</v>
      </c>
      <c r="D75" s="114">
        <v>10014000</v>
      </c>
      <c r="E75" s="114">
        <v>4044245.53</v>
      </c>
      <c r="F75" s="77">
        <f t="shared" si="4"/>
        <v>5969754.470000001</v>
      </c>
    </row>
    <row r="76" spans="1:6" ht="22.5">
      <c r="A76" s="57" t="s">
        <v>411</v>
      </c>
      <c r="B76" s="108" t="s">
        <v>119</v>
      </c>
      <c r="C76" s="110" t="s">
        <v>412</v>
      </c>
      <c r="D76" s="114">
        <v>0</v>
      </c>
      <c r="E76" s="114">
        <v>985.05</v>
      </c>
      <c r="F76" s="77">
        <f t="shared" si="4"/>
        <v>-985.05</v>
      </c>
    </row>
    <row r="77" spans="1:6" ht="22.5">
      <c r="A77" s="56" t="s">
        <v>461</v>
      </c>
      <c r="B77" s="117" t="s">
        <v>119</v>
      </c>
      <c r="C77" s="109" t="s">
        <v>462</v>
      </c>
      <c r="D77" s="118">
        <v>0</v>
      </c>
      <c r="E77" s="118">
        <v>211029.96</v>
      </c>
      <c r="F77" s="77">
        <f t="shared" si="4"/>
        <v>-211029.96</v>
      </c>
    </row>
    <row r="78" spans="1:6" ht="12.75">
      <c r="A78" s="56" t="s">
        <v>453</v>
      </c>
      <c r="B78" s="117" t="s">
        <v>119</v>
      </c>
      <c r="C78" s="109" t="s">
        <v>454</v>
      </c>
      <c r="D78" s="118">
        <v>0</v>
      </c>
      <c r="E78" s="118">
        <v>32273.15</v>
      </c>
      <c r="F78" s="77">
        <f t="shared" si="4"/>
        <v>-32273.15</v>
      </c>
    </row>
    <row r="79" spans="1:6" ht="12.75">
      <c r="A79" s="56" t="s">
        <v>455</v>
      </c>
      <c r="B79" s="117" t="s">
        <v>119</v>
      </c>
      <c r="C79" s="109" t="s">
        <v>456</v>
      </c>
      <c r="D79" s="118">
        <v>0</v>
      </c>
      <c r="E79" s="118">
        <v>32273.15</v>
      </c>
      <c r="F79" s="77">
        <f aca="true" t="shared" si="5" ref="F79:F102">D79-E79</f>
        <v>-32273.15</v>
      </c>
    </row>
    <row r="80" spans="1:6" ht="22.5">
      <c r="A80" s="57" t="s">
        <v>457</v>
      </c>
      <c r="B80" s="108" t="s">
        <v>119</v>
      </c>
      <c r="C80" s="110" t="s">
        <v>458</v>
      </c>
      <c r="D80" s="114">
        <v>0</v>
      </c>
      <c r="E80" s="114">
        <v>32273.15</v>
      </c>
      <c r="F80" s="77">
        <f t="shared" si="5"/>
        <v>-32273.15</v>
      </c>
    </row>
    <row r="81" spans="1:6" ht="12.75">
      <c r="A81" s="56" t="s">
        <v>413</v>
      </c>
      <c r="B81" s="117" t="s">
        <v>119</v>
      </c>
      <c r="C81" s="109" t="s">
        <v>414</v>
      </c>
      <c r="D81" s="118">
        <v>0</v>
      </c>
      <c r="E81" s="118">
        <v>178756.81</v>
      </c>
      <c r="F81" s="77">
        <f t="shared" si="5"/>
        <v>-178756.81</v>
      </c>
    </row>
    <row r="82" spans="1:6" ht="12.75">
      <c r="A82" s="56" t="s">
        <v>415</v>
      </c>
      <c r="B82" s="117" t="s">
        <v>119</v>
      </c>
      <c r="C82" s="109" t="s">
        <v>416</v>
      </c>
      <c r="D82" s="118">
        <v>0</v>
      </c>
      <c r="E82" s="118">
        <v>178756.81</v>
      </c>
      <c r="F82" s="77">
        <f t="shared" si="5"/>
        <v>-178756.81</v>
      </c>
    </row>
    <row r="83" spans="1:6" ht="22.5">
      <c r="A83" s="57" t="s">
        <v>417</v>
      </c>
      <c r="B83" s="108" t="s">
        <v>119</v>
      </c>
      <c r="C83" s="110" t="s">
        <v>418</v>
      </c>
      <c r="D83" s="114">
        <v>0</v>
      </c>
      <c r="E83" s="114">
        <v>178756.81</v>
      </c>
      <c r="F83" s="77">
        <f t="shared" si="5"/>
        <v>-178756.81</v>
      </c>
    </row>
    <row r="84" spans="1:6" ht="22.5">
      <c r="A84" s="56" t="s">
        <v>143</v>
      </c>
      <c r="B84" s="117" t="s">
        <v>119</v>
      </c>
      <c r="C84" s="109" t="s">
        <v>144</v>
      </c>
      <c r="D84" s="118">
        <v>738140000</v>
      </c>
      <c r="E84" s="118">
        <v>365652364.84</v>
      </c>
      <c r="F84" s="77">
        <f t="shared" si="5"/>
        <v>372487635.16</v>
      </c>
    </row>
    <row r="85" spans="1:6" ht="67.5">
      <c r="A85" s="56" t="s">
        <v>8</v>
      </c>
      <c r="B85" s="117" t="s">
        <v>119</v>
      </c>
      <c r="C85" s="109" t="s">
        <v>171</v>
      </c>
      <c r="D85" s="118">
        <v>460000000</v>
      </c>
      <c r="E85" s="118">
        <v>148075335.7</v>
      </c>
      <c r="F85" s="77">
        <f t="shared" si="5"/>
        <v>311924664.3</v>
      </c>
    </row>
    <row r="86" spans="1:6" ht="78.75">
      <c r="A86" s="56" t="s">
        <v>238</v>
      </c>
      <c r="B86" s="117" t="s">
        <v>119</v>
      </c>
      <c r="C86" s="109" t="s">
        <v>123</v>
      </c>
      <c r="D86" s="118">
        <v>460000000</v>
      </c>
      <c r="E86" s="118">
        <v>148075335.7</v>
      </c>
      <c r="F86" s="77">
        <f t="shared" si="5"/>
        <v>311924664.3</v>
      </c>
    </row>
    <row r="87" spans="1:6" ht="67.5">
      <c r="A87" s="57" t="s">
        <v>621</v>
      </c>
      <c r="B87" s="108" t="s">
        <v>119</v>
      </c>
      <c r="C87" s="110" t="s">
        <v>622</v>
      </c>
      <c r="D87" s="114">
        <v>0</v>
      </c>
      <c r="E87" s="114">
        <v>25098.5</v>
      </c>
      <c r="F87" s="77">
        <f t="shared" si="5"/>
        <v>-25098.5</v>
      </c>
    </row>
    <row r="88" spans="1:6" ht="67.5">
      <c r="A88" s="57" t="s">
        <v>9</v>
      </c>
      <c r="B88" s="108" t="s">
        <v>119</v>
      </c>
      <c r="C88" s="110" t="s">
        <v>124</v>
      </c>
      <c r="D88" s="114">
        <v>460000000</v>
      </c>
      <c r="E88" s="114">
        <v>148050237.2</v>
      </c>
      <c r="F88" s="77">
        <f t="shared" si="5"/>
        <v>311949762.8</v>
      </c>
    </row>
    <row r="89" spans="1:6" ht="22.5">
      <c r="A89" s="56" t="s">
        <v>10</v>
      </c>
      <c r="B89" s="117" t="s">
        <v>119</v>
      </c>
      <c r="C89" s="109" t="s">
        <v>26</v>
      </c>
      <c r="D89" s="118">
        <v>235557000</v>
      </c>
      <c r="E89" s="118">
        <v>194916037.28</v>
      </c>
      <c r="F89" s="77">
        <f t="shared" si="5"/>
        <v>40640962.72</v>
      </c>
    </row>
    <row r="90" spans="1:6" ht="33.75">
      <c r="A90" s="56" t="s">
        <v>182</v>
      </c>
      <c r="B90" s="117" t="s">
        <v>119</v>
      </c>
      <c r="C90" s="109" t="s">
        <v>27</v>
      </c>
      <c r="D90" s="118">
        <v>235557000</v>
      </c>
      <c r="E90" s="118">
        <v>194916037.28</v>
      </c>
      <c r="F90" s="77">
        <f t="shared" si="5"/>
        <v>40640962.72</v>
      </c>
    </row>
    <row r="91" spans="1:6" ht="33.75">
      <c r="A91" s="57" t="s">
        <v>265</v>
      </c>
      <c r="B91" s="108" t="s">
        <v>119</v>
      </c>
      <c r="C91" s="110" t="s">
        <v>125</v>
      </c>
      <c r="D91" s="114">
        <v>211382000</v>
      </c>
      <c r="E91" s="114">
        <v>187779155.35</v>
      </c>
      <c r="F91" s="77">
        <f t="shared" si="5"/>
        <v>23602844.650000006</v>
      </c>
    </row>
    <row r="92" spans="1:6" ht="33.75">
      <c r="A92" s="57" t="s">
        <v>266</v>
      </c>
      <c r="B92" s="108" t="s">
        <v>119</v>
      </c>
      <c r="C92" s="110" t="s">
        <v>267</v>
      </c>
      <c r="D92" s="114">
        <v>24175000</v>
      </c>
      <c r="E92" s="114">
        <v>7136881.93</v>
      </c>
      <c r="F92" s="77">
        <f t="shared" si="5"/>
        <v>17038118.07</v>
      </c>
    </row>
    <row r="93" spans="1:6" ht="56.25">
      <c r="A93" s="56" t="s">
        <v>419</v>
      </c>
      <c r="B93" s="117" t="s">
        <v>119</v>
      </c>
      <c r="C93" s="109" t="s">
        <v>420</v>
      </c>
      <c r="D93" s="118">
        <v>42583000</v>
      </c>
      <c r="E93" s="118">
        <v>22660991.86</v>
      </c>
      <c r="F93" s="77">
        <f t="shared" si="5"/>
        <v>19922008.14</v>
      </c>
    </row>
    <row r="94" spans="1:6" ht="56.25">
      <c r="A94" s="56" t="s">
        <v>421</v>
      </c>
      <c r="B94" s="117" t="s">
        <v>119</v>
      </c>
      <c r="C94" s="109" t="s">
        <v>422</v>
      </c>
      <c r="D94" s="118">
        <v>42583000</v>
      </c>
      <c r="E94" s="118">
        <v>22660991.86</v>
      </c>
      <c r="F94" s="77">
        <f t="shared" si="5"/>
        <v>19922008.14</v>
      </c>
    </row>
    <row r="95" spans="1:6" ht="67.5">
      <c r="A95" s="57" t="s">
        <v>423</v>
      </c>
      <c r="B95" s="108" t="s">
        <v>119</v>
      </c>
      <c r="C95" s="110" t="s">
        <v>424</v>
      </c>
      <c r="D95" s="114">
        <v>31983000</v>
      </c>
      <c r="E95" s="114">
        <v>20926271</v>
      </c>
      <c r="F95" s="77">
        <f t="shared" si="5"/>
        <v>11056729</v>
      </c>
    </row>
    <row r="96" spans="1:6" ht="67.5">
      <c r="A96" s="57" t="s">
        <v>425</v>
      </c>
      <c r="B96" s="108" t="s">
        <v>119</v>
      </c>
      <c r="C96" s="110" t="s">
        <v>426</v>
      </c>
      <c r="D96" s="114">
        <v>10600000</v>
      </c>
      <c r="E96" s="114">
        <v>1734720.86</v>
      </c>
      <c r="F96" s="77">
        <f t="shared" si="5"/>
        <v>8865279.14</v>
      </c>
    </row>
    <row r="97" spans="1:6" ht="12.75">
      <c r="A97" s="56" t="s">
        <v>4</v>
      </c>
      <c r="B97" s="117" t="s">
        <v>119</v>
      </c>
      <c r="C97" s="109" t="s">
        <v>5</v>
      </c>
      <c r="D97" s="118">
        <v>56086000</v>
      </c>
      <c r="E97" s="118">
        <v>8692934.36</v>
      </c>
      <c r="F97" s="77">
        <f t="shared" si="5"/>
        <v>47393065.64</v>
      </c>
    </row>
    <row r="98" spans="1:6" ht="22.5">
      <c r="A98" s="56" t="s">
        <v>168</v>
      </c>
      <c r="B98" s="117" t="s">
        <v>119</v>
      </c>
      <c r="C98" s="109" t="s">
        <v>169</v>
      </c>
      <c r="D98" s="118">
        <v>0</v>
      </c>
      <c r="E98" s="118">
        <v>1059317.49</v>
      </c>
      <c r="F98" s="77">
        <f t="shared" si="5"/>
        <v>-1059317.49</v>
      </c>
    </row>
    <row r="99" spans="1:6" ht="56.25">
      <c r="A99" s="57" t="s">
        <v>268</v>
      </c>
      <c r="B99" s="108" t="s">
        <v>119</v>
      </c>
      <c r="C99" s="110" t="s">
        <v>170</v>
      </c>
      <c r="D99" s="114">
        <v>0</v>
      </c>
      <c r="E99" s="114">
        <v>1030131.66</v>
      </c>
      <c r="F99" s="77">
        <f t="shared" si="5"/>
        <v>-1030131.66</v>
      </c>
    </row>
    <row r="100" spans="1:6" ht="45">
      <c r="A100" s="57" t="s">
        <v>86</v>
      </c>
      <c r="B100" s="108" t="s">
        <v>119</v>
      </c>
      <c r="C100" s="110" t="s">
        <v>87</v>
      </c>
      <c r="D100" s="114">
        <v>0</v>
      </c>
      <c r="E100" s="114">
        <v>29185.83</v>
      </c>
      <c r="F100" s="77">
        <f t="shared" si="5"/>
        <v>-29185.83</v>
      </c>
    </row>
    <row r="101" spans="1:6" ht="45">
      <c r="A101" s="57" t="s">
        <v>269</v>
      </c>
      <c r="B101" s="108" t="s">
        <v>119</v>
      </c>
      <c r="C101" s="110" t="s">
        <v>34</v>
      </c>
      <c r="D101" s="114">
        <v>0</v>
      </c>
      <c r="E101" s="114">
        <v>172500</v>
      </c>
      <c r="F101" s="77">
        <f t="shared" si="5"/>
        <v>-172500</v>
      </c>
    </row>
    <row r="102" spans="1:6" ht="56.25">
      <c r="A102" s="56" t="s">
        <v>633</v>
      </c>
      <c r="B102" s="117" t="s">
        <v>119</v>
      </c>
      <c r="C102" s="109" t="s">
        <v>634</v>
      </c>
      <c r="D102" s="118">
        <v>0</v>
      </c>
      <c r="E102" s="118">
        <v>115000</v>
      </c>
      <c r="F102" s="77">
        <f t="shared" si="5"/>
        <v>-115000</v>
      </c>
    </row>
    <row r="103" spans="1:6" ht="45">
      <c r="A103" s="57" t="s">
        <v>635</v>
      </c>
      <c r="B103" s="108" t="s">
        <v>119</v>
      </c>
      <c r="C103" s="110" t="s">
        <v>636</v>
      </c>
      <c r="D103" s="114">
        <v>0</v>
      </c>
      <c r="E103" s="114">
        <v>115000</v>
      </c>
      <c r="F103" s="77">
        <f aca="true" t="shared" si="6" ref="F103:F151">D103-E103</f>
        <v>-115000</v>
      </c>
    </row>
    <row r="104" spans="1:6" ht="22.5">
      <c r="A104" s="56" t="s">
        <v>443</v>
      </c>
      <c r="B104" s="117" t="s">
        <v>119</v>
      </c>
      <c r="C104" s="109" t="s">
        <v>444</v>
      </c>
      <c r="D104" s="118">
        <v>65000</v>
      </c>
      <c r="E104" s="118">
        <v>20000</v>
      </c>
      <c r="F104" s="77">
        <f t="shared" si="6"/>
        <v>45000</v>
      </c>
    </row>
    <row r="105" spans="1:6" ht="33.75">
      <c r="A105" s="57" t="s">
        <v>445</v>
      </c>
      <c r="B105" s="108" t="s">
        <v>119</v>
      </c>
      <c r="C105" s="110" t="s">
        <v>446</v>
      </c>
      <c r="D105" s="114">
        <v>65000</v>
      </c>
      <c r="E105" s="114">
        <v>20000</v>
      </c>
      <c r="F105" s="77">
        <f t="shared" si="6"/>
        <v>45000</v>
      </c>
    </row>
    <row r="106" spans="1:6" ht="33.75">
      <c r="A106" s="56" t="s">
        <v>637</v>
      </c>
      <c r="B106" s="117" t="s">
        <v>119</v>
      </c>
      <c r="C106" s="109" t="s">
        <v>638</v>
      </c>
      <c r="D106" s="118">
        <v>0</v>
      </c>
      <c r="E106" s="118">
        <v>134000</v>
      </c>
      <c r="F106" s="77">
        <f t="shared" si="6"/>
        <v>-134000</v>
      </c>
    </row>
    <row r="107" spans="1:6" ht="45">
      <c r="A107" s="57" t="s">
        <v>639</v>
      </c>
      <c r="B107" s="108" t="s">
        <v>119</v>
      </c>
      <c r="C107" s="110" t="s">
        <v>640</v>
      </c>
      <c r="D107" s="114">
        <v>0</v>
      </c>
      <c r="E107" s="114">
        <v>134000</v>
      </c>
      <c r="F107" s="77">
        <f t="shared" si="6"/>
        <v>-134000</v>
      </c>
    </row>
    <row r="108" spans="1:6" ht="90">
      <c r="A108" s="56" t="s">
        <v>12</v>
      </c>
      <c r="B108" s="117" t="s">
        <v>119</v>
      </c>
      <c r="C108" s="109" t="s">
        <v>20</v>
      </c>
      <c r="D108" s="118">
        <v>7162000</v>
      </c>
      <c r="E108" s="118">
        <v>355670.66</v>
      </c>
      <c r="F108" s="77">
        <f t="shared" si="6"/>
        <v>6806329.34</v>
      </c>
    </row>
    <row r="109" spans="1:6" ht="22.5">
      <c r="A109" s="57" t="s">
        <v>427</v>
      </c>
      <c r="B109" s="108" t="s">
        <v>119</v>
      </c>
      <c r="C109" s="110" t="s">
        <v>428</v>
      </c>
      <c r="D109" s="114">
        <v>0</v>
      </c>
      <c r="E109" s="114">
        <v>223000</v>
      </c>
      <c r="F109" s="77">
        <f t="shared" si="6"/>
        <v>-223000</v>
      </c>
    </row>
    <row r="110" spans="1:6" ht="22.5">
      <c r="A110" s="57" t="s">
        <v>98</v>
      </c>
      <c r="B110" s="108" t="s">
        <v>119</v>
      </c>
      <c r="C110" s="110" t="s">
        <v>73</v>
      </c>
      <c r="D110" s="114">
        <v>7162000</v>
      </c>
      <c r="E110" s="114">
        <v>132670.66</v>
      </c>
      <c r="F110" s="77">
        <f t="shared" si="6"/>
        <v>7029329.34</v>
      </c>
    </row>
    <row r="111" spans="1:6" ht="45">
      <c r="A111" s="57" t="s">
        <v>31</v>
      </c>
      <c r="B111" s="108" t="s">
        <v>119</v>
      </c>
      <c r="C111" s="110" t="s">
        <v>32</v>
      </c>
      <c r="D111" s="114">
        <v>10889000</v>
      </c>
      <c r="E111" s="114">
        <v>1103658.36</v>
      </c>
      <c r="F111" s="77">
        <f t="shared" si="6"/>
        <v>9785341.64</v>
      </c>
    </row>
    <row r="112" spans="1:6" ht="22.5">
      <c r="A112" s="56" t="s">
        <v>270</v>
      </c>
      <c r="B112" s="117" t="s">
        <v>119</v>
      </c>
      <c r="C112" s="109" t="s">
        <v>33</v>
      </c>
      <c r="D112" s="118">
        <v>3911000</v>
      </c>
      <c r="E112" s="118">
        <v>928420.58</v>
      </c>
      <c r="F112" s="77">
        <f t="shared" si="6"/>
        <v>2982579.42</v>
      </c>
    </row>
    <row r="113" spans="1:6" ht="33.75">
      <c r="A113" s="56" t="s">
        <v>641</v>
      </c>
      <c r="B113" s="117" t="s">
        <v>119</v>
      </c>
      <c r="C113" s="109" t="s">
        <v>642</v>
      </c>
      <c r="D113" s="118">
        <v>0</v>
      </c>
      <c r="E113" s="118">
        <v>10000</v>
      </c>
      <c r="F113" s="77">
        <f t="shared" si="6"/>
        <v>-10000</v>
      </c>
    </row>
    <row r="114" spans="1:6" ht="45">
      <c r="A114" s="57" t="s">
        <v>643</v>
      </c>
      <c r="B114" s="108" t="s">
        <v>119</v>
      </c>
      <c r="C114" s="110" t="s">
        <v>644</v>
      </c>
      <c r="D114" s="114">
        <v>0</v>
      </c>
      <c r="E114" s="114">
        <v>10000</v>
      </c>
      <c r="F114" s="77">
        <f t="shared" si="6"/>
        <v>-10000</v>
      </c>
    </row>
    <row r="115" spans="1:6" ht="22.5">
      <c r="A115" s="57" t="s">
        <v>70</v>
      </c>
      <c r="B115" s="108" t="s">
        <v>119</v>
      </c>
      <c r="C115" s="110" t="s">
        <v>271</v>
      </c>
      <c r="D115" s="114">
        <v>3911000</v>
      </c>
      <c r="E115" s="114">
        <v>918420.58</v>
      </c>
      <c r="F115" s="77">
        <f t="shared" si="6"/>
        <v>2992579.42</v>
      </c>
    </row>
    <row r="116" spans="1:6" ht="56.25">
      <c r="A116" s="56" t="s">
        <v>272</v>
      </c>
      <c r="B116" s="117" t="s">
        <v>119</v>
      </c>
      <c r="C116" s="109" t="s">
        <v>7</v>
      </c>
      <c r="D116" s="118">
        <v>0</v>
      </c>
      <c r="E116" s="118">
        <v>190000</v>
      </c>
      <c r="F116" s="77">
        <f t="shared" si="6"/>
        <v>-190000</v>
      </c>
    </row>
    <row r="117" spans="1:6" ht="56.25">
      <c r="A117" s="57" t="s">
        <v>273</v>
      </c>
      <c r="B117" s="108" t="s">
        <v>119</v>
      </c>
      <c r="C117" s="110" t="s">
        <v>25</v>
      </c>
      <c r="D117" s="114">
        <v>0</v>
      </c>
      <c r="E117" s="114">
        <v>190000</v>
      </c>
      <c r="F117" s="77">
        <f t="shared" si="6"/>
        <v>-190000</v>
      </c>
    </row>
    <row r="118" spans="1:6" ht="56.25">
      <c r="A118" s="57" t="s">
        <v>274</v>
      </c>
      <c r="B118" s="108" t="s">
        <v>119</v>
      </c>
      <c r="C118" s="110" t="s">
        <v>59</v>
      </c>
      <c r="D118" s="114">
        <v>3766000</v>
      </c>
      <c r="E118" s="114">
        <v>394703.65</v>
      </c>
      <c r="F118" s="77">
        <f t="shared" si="6"/>
        <v>3371296.35</v>
      </c>
    </row>
    <row r="119" spans="1:6" ht="22.5">
      <c r="A119" s="56" t="s">
        <v>13</v>
      </c>
      <c r="B119" s="117" t="s">
        <v>119</v>
      </c>
      <c r="C119" s="109" t="s">
        <v>14</v>
      </c>
      <c r="D119" s="118">
        <v>30293000</v>
      </c>
      <c r="E119" s="118">
        <v>4219663.62</v>
      </c>
      <c r="F119" s="77">
        <f t="shared" si="6"/>
        <v>26073336.38</v>
      </c>
    </row>
    <row r="120" spans="1:6" ht="33.75">
      <c r="A120" s="57" t="s">
        <v>463</v>
      </c>
      <c r="B120" s="108" t="s">
        <v>119</v>
      </c>
      <c r="C120" s="110" t="s">
        <v>464</v>
      </c>
      <c r="D120" s="114">
        <v>30293000</v>
      </c>
      <c r="E120" s="114">
        <v>4219663.62</v>
      </c>
      <c r="F120" s="77">
        <f t="shared" si="6"/>
        <v>26073336.38</v>
      </c>
    </row>
    <row r="121" spans="1:6" ht="12.75">
      <c r="A121" s="56" t="s">
        <v>66</v>
      </c>
      <c r="B121" s="117" t="s">
        <v>119</v>
      </c>
      <c r="C121" s="109" t="s">
        <v>67</v>
      </c>
      <c r="D121" s="118">
        <v>64699000</v>
      </c>
      <c r="E121" s="118">
        <v>22833603.76</v>
      </c>
      <c r="F121" s="77">
        <f t="shared" si="6"/>
        <v>41865396.239999995</v>
      </c>
    </row>
    <row r="122" spans="1:6" ht="12.75">
      <c r="A122" s="56" t="s">
        <v>68</v>
      </c>
      <c r="B122" s="117" t="s">
        <v>119</v>
      </c>
      <c r="C122" s="109" t="s">
        <v>69</v>
      </c>
      <c r="D122" s="118">
        <v>0</v>
      </c>
      <c r="E122" s="118">
        <v>-17870.29</v>
      </c>
      <c r="F122" s="77">
        <f t="shared" si="6"/>
        <v>17870.29</v>
      </c>
    </row>
    <row r="123" spans="1:6" ht="22.5">
      <c r="A123" s="57" t="s">
        <v>211</v>
      </c>
      <c r="B123" s="108" t="s">
        <v>119</v>
      </c>
      <c r="C123" s="110" t="s">
        <v>212</v>
      </c>
      <c r="D123" s="114">
        <v>0</v>
      </c>
      <c r="E123" s="114">
        <v>-17870.29</v>
      </c>
      <c r="F123" s="77">
        <f t="shared" si="6"/>
        <v>17870.29</v>
      </c>
    </row>
    <row r="124" spans="1:6" ht="12.75">
      <c r="A124" s="56" t="s">
        <v>15</v>
      </c>
      <c r="B124" s="117" t="s">
        <v>119</v>
      </c>
      <c r="C124" s="109" t="s">
        <v>16</v>
      </c>
      <c r="D124" s="118">
        <v>64699000</v>
      </c>
      <c r="E124" s="118">
        <v>22851474.05</v>
      </c>
      <c r="F124" s="77">
        <f t="shared" si="6"/>
        <v>41847525.95</v>
      </c>
    </row>
    <row r="125" spans="1:6" ht="22.5">
      <c r="A125" s="57" t="s">
        <v>23</v>
      </c>
      <c r="B125" s="108" t="s">
        <v>119</v>
      </c>
      <c r="C125" s="110" t="s">
        <v>24</v>
      </c>
      <c r="D125" s="114">
        <v>64699000</v>
      </c>
      <c r="E125" s="114">
        <v>22851474.05</v>
      </c>
      <c r="F125" s="77">
        <f t="shared" si="6"/>
        <v>41847525.95</v>
      </c>
    </row>
    <row r="126" spans="1:6" ht="12.75">
      <c r="A126" s="56" t="s">
        <v>172</v>
      </c>
      <c r="B126" s="117" t="s">
        <v>119</v>
      </c>
      <c r="C126" s="109" t="s">
        <v>173</v>
      </c>
      <c r="D126" s="118">
        <v>7021389963.16</v>
      </c>
      <c r="E126" s="118">
        <v>1298700236.24</v>
      </c>
      <c r="F126" s="77">
        <f t="shared" si="6"/>
        <v>5722689726.92</v>
      </c>
    </row>
    <row r="127" spans="1:6" ht="22.5">
      <c r="A127" s="56" t="s">
        <v>275</v>
      </c>
      <c r="B127" s="117" t="s">
        <v>119</v>
      </c>
      <c r="C127" s="109" t="s">
        <v>196</v>
      </c>
      <c r="D127" s="118">
        <v>6130234308.52</v>
      </c>
      <c r="E127" s="118">
        <v>1177138122.88</v>
      </c>
      <c r="F127" s="77">
        <f t="shared" si="6"/>
        <v>4953096185.64</v>
      </c>
    </row>
    <row r="128" spans="1:6" ht="22.5">
      <c r="A128" s="81" t="s">
        <v>490</v>
      </c>
      <c r="B128" s="117" t="s">
        <v>119</v>
      </c>
      <c r="C128" s="119" t="s">
        <v>491</v>
      </c>
      <c r="D128" s="118">
        <v>267123090</v>
      </c>
      <c r="E128" s="118">
        <v>0</v>
      </c>
      <c r="F128" s="77">
        <f t="shared" si="6"/>
        <v>267123090</v>
      </c>
    </row>
    <row r="129" spans="1:6" ht="33.75">
      <c r="A129" s="56" t="s">
        <v>429</v>
      </c>
      <c r="B129" s="117" t="s">
        <v>119</v>
      </c>
      <c r="C129" s="119" t="s">
        <v>492</v>
      </c>
      <c r="D129" s="118">
        <v>216900000</v>
      </c>
      <c r="E129" s="118">
        <v>0</v>
      </c>
      <c r="F129" s="77">
        <f t="shared" si="6"/>
        <v>216900000</v>
      </c>
    </row>
    <row r="130" spans="1:6" ht="33.75">
      <c r="A130" s="57" t="s">
        <v>493</v>
      </c>
      <c r="B130" s="108" t="s">
        <v>119</v>
      </c>
      <c r="C130" s="111" t="s">
        <v>494</v>
      </c>
      <c r="D130" s="114">
        <v>216900000</v>
      </c>
      <c r="E130" s="114">
        <v>0</v>
      </c>
      <c r="F130" s="77">
        <f t="shared" si="6"/>
        <v>216900000</v>
      </c>
    </row>
    <row r="131" spans="1:6" ht="12.75">
      <c r="A131" s="81" t="s">
        <v>21</v>
      </c>
      <c r="B131" s="117" t="s">
        <v>119</v>
      </c>
      <c r="C131" s="119" t="s">
        <v>495</v>
      </c>
      <c r="D131" s="118">
        <v>50223090</v>
      </c>
      <c r="E131" s="118">
        <v>0</v>
      </c>
      <c r="F131" s="77">
        <f t="shared" si="6"/>
        <v>50223090</v>
      </c>
    </row>
    <row r="132" spans="1:6" ht="12.75">
      <c r="A132" s="58" t="s">
        <v>22</v>
      </c>
      <c r="B132" s="108" t="s">
        <v>119</v>
      </c>
      <c r="C132" s="111" t="s">
        <v>496</v>
      </c>
      <c r="D132" s="114">
        <v>50223090</v>
      </c>
      <c r="E132" s="114">
        <v>0</v>
      </c>
      <c r="F132" s="77">
        <f t="shared" si="6"/>
        <v>50223090</v>
      </c>
    </row>
    <row r="133" spans="1:6" ht="22.5">
      <c r="A133" s="81" t="s">
        <v>497</v>
      </c>
      <c r="B133" s="117" t="s">
        <v>119</v>
      </c>
      <c r="C133" s="119" t="s">
        <v>498</v>
      </c>
      <c r="D133" s="118">
        <v>4381043000</v>
      </c>
      <c r="E133" s="118">
        <v>1061915710.93</v>
      </c>
      <c r="F133" s="77">
        <f t="shared" si="6"/>
        <v>3319127289.07</v>
      </c>
    </row>
    <row r="134" spans="1:6" ht="33.75">
      <c r="A134" s="56" t="s">
        <v>447</v>
      </c>
      <c r="B134" s="117" t="s">
        <v>119</v>
      </c>
      <c r="C134" s="119" t="s">
        <v>499</v>
      </c>
      <c r="D134" s="118">
        <v>74267000</v>
      </c>
      <c r="E134" s="118">
        <v>17441164.08</v>
      </c>
      <c r="F134" s="77">
        <f t="shared" si="6"/>
        <v>56825835.92</v>
      </c>
    </row>
    <row r="135" spans="1:6" ht="33.75">
      <c r="A135" s="58" t="s">
        <v>448</v>
      </c>
      <c r="B135" s="108" t="s">
        <v>119</v>
      </c>
      <c r="C135" s="111" t="s">
        <v>500</v>
      </c>
      <c r="D135" s="114">
        <v>74267000</v>
      </c>
      <c r="E135" s="114">
        <v>17441164.08</v>
      </c>
      <c r="F135" s="77">
        <f t="shared" si="6"/>
        <v>56825835.92</v>
      </c>
    </row>
    <row r="136" spans="1:6" ht="33.75">
      <c r="A136" s="56" t="s">
        <v>449</v>
      </c>
      <c r="B136" s="117" t="s">
        <v>119</v>
      </c>
      <c r="C136" s="119" t="s">
        <v>501</v>
      </c>
      <c r="D136" s="118">
        <v>202636000</v>
      </c>
      <c r="E136" s="118">
        <v>58579654.21</v>
      </c>
      <c r="F136" s="77">
        <f t="shared" si="6"/>
        <v>144056345.79</v>
      </c>
    </row>
    <row r="137" spans="1:6" ht="33.75">
      <c r="A137" s="57" t="s">
        <v>11</v>
      </c>
      <c r="B137" s="108" t="s">
        <v>119</v>
      </c>
      <c r="C137" s="111" t="s">
        <v>502</v>
      </c>
      <c r="D137" s="114">
        <v>202636000</v>
      </c>
      <c r="E137" s="114">
        <v>58579654.21</v>
      </c>
      <c r="F137" s="77">
        <f t="shared" si="6"/>
        <v>144056345.79</v>
      </c>
    </row>
    <row r="138" spans="1:6" ht="56.25">
      <c r="A138" s="57" t="s">
        <v>503</v>
      </c>
      <c r="B138" s="108" t="s">
        <v>119</v>
      </c>
      <c r="C138" s="111" t="s">
        <v>504</v>
      </c>
      <c r="D138" s="114">
        <v>105565000</v>
      </c>
      <c r="E138" s="114">
        <v>19479624.5</v>
      </c>
      <c r="F138" s="77">
        <f t="shared" si="6"/>
        <v>86085375.5</v>
      </c>
    </row>
    <row r="139" spans="1:6" ht="56.25">
      <c r="A139" s="58" t="s">
        <v>505</v>
      </c>
      <c r="B139" s="108" t="s">
        <v>119</v>
      </c>
      <c r="C139" s="111" t="s">
        <v>506</v>
      </c>
      <c r="D139" s="114">
        <v>105565000</v>
      </c>
      <c r="E139" s="114">
        <v>19479624.5</v>
      </c>
      <c r="F139" s="77">
        <f t="shared" si="6"/>
        <v>86085375.5</v>
      </c>
    </row>
    <row r="140" spans="1:6" ht="56.25">
      <c r="A140" s="81" t="s">
        <v>450</v>
      </c>
      <c r="B140" s="117" t="s">
        <v>119</v>
      </c>
      <c r="C140" s="119" t="s">
        <v>507</v>
      </c>
      <c r="D140" s="118">
        <v>42124000</v>
      </c>
      <c r="E140" s="118">
        <v>0</v>
      </c>
      <c r="F140" s="77">
        <f t="shared" si="6"/>
        <v>42124000</v>
      </c>
    </row>
    <row r="141" spans="1:6" ht="45">
      <c r="A141" s="58" t="s">
        <v>451</v>
      </c>
      <c r="B141" s="108" t="s">
        <v>119</v>
      </c>
      <c r="C141" s="111" t="s">
        <v>508</v>
      </c>
      <c r="D141" s="114">
        <v>42124000</v>
      </c>
      <c r="E141" s="114">
        <v>0</v>
      </c>
      <c r="F141" s="77">
        <f t="shared" si="6"/>
        <v>42124000</v>
      </c>
    </row>
    <row r="142" spans="1:6" ht="33.75">
      <c r="A142" s="81" t="s">
        <v>623</v>
      </c>
      <c r="B142" s="117" t="s">
        <v>119</v>
      </c>
      <c r="C142" s="119" t="s">
        <v>624</v>
      </c>
      <c r="D142" s="118">
        <v>32626000</v>
      </c>
      <c r="E142" s="118">
        <v>32625027.5</v>
      </c>
      <c r="F142" s="77">
        <f t="shared" si="6"/>
        <v>972.5</v>
      </c>
    </row>
    <row r="143" spans="1:6" ht="33.75">
      <c r="A143" s="58" t="s">
        <v>625</v>
      </c>
      <c r="B143" s="108" t="s">
        <v>119</v>
      </c>
      <c r="C143" s="111" t="s">
        <v>626</v>
      </c>
      <c r="D143" s="114">
        <v>32626000</v>
      </c>
      <c r="E143" s="114">
        <v>32625027.5</v>
      </c>
      <c r="F143" s="77">
        <f t="shared" si="6"/>
        <v>972.5</v>
      </c>
    </row>
    <row r="144" spans="1:6" ht="12.75">
      <c r="A144" s="56" t="s">
        <v>157</v>
      </c>
      <c r="B144" s="117" t="s">
        <v>119</v>
      </c>
      <c r="C144" s="119" t="s">
        <v>509</v>
      </c>
      <c r="D144" s="118">
        <v>3923825000</v>
      </c>
      <c r="E144" s="118">
        <v>933790240.64</v>
      </c>
      <c r="F144" s="77">
        <f t="shared" si="6"/>
        <v>2990034759.36</v>
      </c>
    </row>
    <row r="145" spans="1:6" ht="12.75">
      <c r="A145" s="57" t="s">
        <v>38</v>
      </c>
      <c r="B145" s="108" t="s">
        <v>119</v>
      </c>
      <c r="C145" s="111" t="s">
        <v>510</v>
      </c>
      <c r="D145" s="114">
        <v>3923825000</v>
      </c>
      <c r="E145" s="114">
        <v>933790240.64</v>
      </c>
      <c r="F145" s="77">
        <f t="shared" si="6"/>
        <v>2990034759.36</v>
      </c>
    </row>
    <row r="146" spans="1:6" ht="12.75">
      <c r="A146" s="56" t="s">
        <v>39</v>
      </c>
      <c r="B146" s="117" t="s">
        <v>119</v>
      </c>
      <c r="C146" s="119" t="s">
        <v>511</v>
      </c>
      <c r="D146" s="118">
        <v>1482068218.52</v>
      </c>
      <c r="E146" s="118">
        <v>115222411.95</v>
      </c>
      <c r="F146" s="77">
        <f t="shared" si="6"/>
        <v>1366845806.57</v>
      </c>
    </row>
    <row r="147" spans="1:6" ht="56.25">
      <c r="A147" s="56" t="s">
        <v>276</v>
      </c>
      <c r="B147" s="117" t="s">
        <v>119</v>
      </c>
      <c r="C147" s="119" t="s">
        <v>512</v>
      </c>
      <c r="D147" s="118">
        <v>1227554209.53</v>
      </c>
      <c r="E147" s="118">
        <v>72953151.75</v>
      </c>
      <c r="F147" s="77">
        <f t="shared" si="6"/>
        <v>1154601057.78</v>
      </c>
    </row>
    <row r="148" spans="1:6" ht="56.25">
      <c r="A148" s="57" t="s">
        <v>277</v>
      </c>
      <c r="B148" s="108" t="s">
        <v>119</v>
      </c>
      <c r="C148" s="111" t="s">
        <v>513</v>
      </c>
      <c r="D148" s="114">
        <v>1227554209.53</v>
      </c>
      <c r="E148" s="114">
        <v>72953151.75</v>
      </c>
      <c r="F148" s="77">
        <f t="shared" si="6"/>
        <v>1154601057.78</v>
      </c>
    </row>
    <row r="149" spans="1:6" ht="22.5">
      <c r="A149" s="56" t="s">
        <v>430</v>
      </c>
      <c r="B149" s="117" t="s">
        <v>119</v>
      </c>
      <c r="C149" s="119" t="s">
        <v>514</v>
      </c>
      <c r="D149" s="118">
        <v>254514008.99</v>
      </c>
      <c r="E149" s="118">
        <v>42269260.2</v>
      </c>
      <c r="F149" s="77">
        <f t="shared" si="6"/>
        <v>212244748.79000002</v>
      </c>
    </row>
    <row r="150" spans="1:6" ht="22.5">
      <c r="A150" s="57" t="s">
        <v>431</v>
      </c>
      <c r="B150" s="108" t="s">
        <v>119</v>
      </c>
      <c r="C150" s="111" t="s">
        <v>515</v>
      </c>
      <c r="D150" s="114">
        <v>254514008.99</v>
      </c>
      <c r="E150" s="114">
        <v>42269260.2</v>
      </c>
      <c r="F150" s="77">
        <f t="shared" si="6"/>
        <v>212244748.79000002</v>
      </c>
    </row>
    <row r="151" spans="1:6" ht="22.5">
      <c r="A151" s="56" t="s">
        <v>432</v>
      </c>
      <c r="B151" s="117" t="s">
        <v>119</v>
      </c>
      <c r="C151" s="109" t="s">
        <v>433</v>
      </c>
      <c r="D151" s="118">
        <v>700000</v>
      </c>
      <c r="E151" s="118">
        <v>0</v>
      </c>
      <c r="F151" s="77">
        <f t="shared" si="6"/>
        <v>700000</v>
      </c>
    </row>
    <row r="152" spans="1:6" ht="22.5">
      <c r="A152" s="56" t="s">
        <v>434</v>
      </c>
      <c r="B152" s="117" t="s">
        <v>119</v>
      </c>
      <c r="C152" s="109" t="s">
        <v>435</v>
      </c>
      <c r="D152" s="118">
        <v>700000</v>
      </c>
      <c r="E152" s="118">
        <v>0</v>
      </c>
      <c r="F152" s="77">
        <f aca="true" t="shared" si="7" ref="F152:F164">D152-E152</f>
        <v>700000</v>
      </c>
    </row>
    <row r="153" spans="1:6" ht="33.75">
      <c r="A153" s="57" t="s">
        <v>436</v>
      </c>
      <c r="B153" s="108" t="s">
        <v>119</v>
      </c>
      <c r="C153" s="110" t="s">
        <v>437</v>
      </c>
      <c r="D153" s="114">
        <v>700000</v>
      </c>
      <c r="E153" s="114">
        <v>0</v>
      </c>
      <c r="F153" s="77">
        <f t="shared" si="7"/>
        <v>700000</v>
      </c>
    </row>
    <row r="154" spans="1:6" ht="12.75">
      <c r="A154" s="56" t="s">
        <v>280</v>
      </c>
      <c r="B154" s="117" t="s">
        <v>119</v>
      </c>
      <c r="C154" s="109" t="s">
        <v>282</v>
      </c>
      <c r="D154" s="118">
        <v>946715000</v>
      </c>
      <c r="E154" s="118">
        <v>177821458.72</v>
      </c>
      <c r="F154" s="77">
        <f t="shared" si="7"/>
        <v>768893541.28</v>
      </c>
    </row>
    <row r="155" spans="1:6" ht="22.5">
      <c r="A155" s="56" t="s">
        <v>281</v>
      </c>
      <c r="B155" s="117" t="s">
        <v>119</v>
      </c>
      <c r="C155" s="109" t="s">
        <v>283</v>
      </c>
      <c r="D155" s="118">
        <v>946715000</v>
      </c>
      <c r="E155" s="118">
        <v>177821458.72</v>
      </c>
      <c r="F155" s="77">
        <f t="shared" si="7"/>
        <v>768893541.28</v>
      </c>
    </row>
    <row r="156" spans="1:6" ht="22.5">
      <c r="A156" s="58" t="s">
        <v>281</v>
      </c>
      <c r="B156" s="108" t="s">
        <v>119</v>
      </c>
      <c r="C156" s="111" t="s">
        <v>284</v>
      </c>
      <c r="D156" s="114">
        <v>946715000</v>
      </c>
      <c r="E156" s="114">
        <v>177821458.72</v>
      </c>
      <c r="F156" s="77">
        <f t="shared" si="7"/>
        <v>768893541.28</v>
      </c>
    </row>
    <row r="157" spans="1:6" ht="67.5">
      <c r="A157" s="56" t="s">
        <v>516</v>
      </c>
      <c r="B157" s="117" t="s">
        <v>119</v>
      </c>
      <c r="C157" s="109" t="s">
        <v>94</v>
      </c>
      <c r="D157" s="118">
        <v>1087865.51</v>
      </c>
      <c r="E157" s="118">
        <v>1087865.51</v>
      </c>
      <c r="F157" s="77">
        <f t="shared" si="7"/>
        <v>0</v>
      </c>
    </row>
    <row r="158" spans="1:6" ht="56.25">
      <c r="A158" s="56" t="s">
        <v>221</v>
      </c>
      <c r="B158" s="117" t="s">
        <v>119</v>
      </c>
      <c r="C158" s="109" t="s">
        <v>222</v>
      </c>
      <c r="D158" s="118">
        <v>1087865.51</v>
      </c>
      <c r="E158" s="118">
        <v>1087865.51</v>
      </c>
      <c r="F158" s="77">
        <f t="shared" si="7"/>
        <v>0</v>
      </c>
    </row>
    <row r="159" spans="1:6" ht="56.25">
      <c r="A159" s="56" t="s">
        <v>223</v>
      </c>
      <c r="B159" s="117" t="s">
        <v>119</v>
      </c>
      <c r="C159" s="109" t="s">
        <v>517</v>
      </c>
      <c r="D159" s="118">
        <v>1087865.51</v>
      </c>
      <c r="E159" s="118">
        <v>1087865.51</v>
      </c>
      <c r="F159" s="77">
        <f t="shared" si="7"/>
        <v>0</v>
      </c>
    </row>
    <row r="160" spans="1:6" ht="45">
      <c r="A160" s="57" t="s">
        <v>518</v>
      </c>
      <c r="B160" s="108" t="s">
        <v>119</v>
      </c>
      <c r="C160" s="110" t="s">
        <v>519</v>
      </c>
      <c r="D160" s="114">
        <v>1087865.51</v>
      </c>
      <c r="E160" s="114">
        <v>1087865.51</v>
      </c>
      <c r="F160" s="77">
        <f t="shared" si="7"/>
        <v>0</v>
      </c>
    </row>
    <row r="161" spans="1:6" ht="33.75">
      <c r="A161" s="56" t="s">
        <v>126</v>
      </c>
      <c r="B161" s="117" t="s">
        <v>119</v>
      </c>
      <c r="C161" s="109" t="s">
        <v>129</v>
      </c>
      <c r="D161" s="118">
        <v>-57347210.87</v>
      </c>
      <c r="E161" s="118">
        <v>-57347210.87</v>
      </c>
      <c r="F161" s="77">
        <f t="shared" si="7"/>
        <v>0</v>
      </c>
    </row>
    <row r="162" spans="1:6" ht="45">
      <c r="A162" s="56" t="s">
        <v>72</v>
      </c>
      <c r="B162" s="113" t="s">
        <v>119</v>
      </c>
      <c r="C162" s="109" t="s">
        <v>520</v>
      </c>
      <c r="D162" s="120">
        <v>-57347210.87</v>
      </c>
      <c r="E162" s="120">
        <v>-57347210.87</v>
      </c>
      <c r="F162" s="77">
        <f t="shared" si="7"/>
        <v>0</v>
      </c>
    </row>
    <row r="163" spans="1:6" ht="56.25">
      <c r="A163" s="57" t="s">
        <v>521</v>
      </c>
      <c r="B163" s="108" t="s">
        <v>119</v>
      </c>
      <c r="C163" s="110" t="s">
        <v>522</v>
      </c>
      <c r="D163" s="114">
        <v>-207738.02</v>
      </c>
      <c r="E163" s="114">
        <v>-207738.02</v>
      </c>
      <c r="F163" s="77">
        <f t="shared" si="7"/>
        <v>0</v>
      </c>
    </row>
    <row r="164" spans="1:6" ht="45.75" thickBot="1">
      <c r="A164" s="59" t="s">
        <v>523</v>
      </c>
      <c r="B164" s="43" t="s">
        <v>119</v>
      </c>
      <c r="C164" s="60" t="s">
        <v>524</v>
      </c>
      <c r="D164" s="82">
        <v>-57139472.85</v>
      </c>
      <c r="E164" s="82">
        <v>-57139472.85</v>
      </c>
      <c r="F164" s="78">
        <f t="shared" si="7"/>
        <v>0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5511811023622047" bottom="0.5511811023622047" header="0.31496062992125984" footer="0.31496062992125984"/>
  <pageSetup fitToHeight="5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763"/>
  <sheetViews>
    <sheetView showGridLines="0" zoomScalePageLayoutView="0" workbookViewId="0" topLeftCell="A193">
      <selection activeCell="F202" sqref="A1:F202"/>
    </sheetView>
  </sheetViews>
  <sheetFormatPr defaultColWidth="9.00390625" defaultRowHeight="12.75"/>
  <cols>
    <col min="1" max="1" width="33.0039062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4" t="s">
        <v>165</v>
      </c>
    </row>
    <row r="2" spans="1:6" ht="15.75" thickBot="1">
      <c r="A2" s="8" t="s">
        <v>122</v>
      </c>
      <c r="B2" s="8"/>
      <c r="C2" s="6"/>
      <c r="D2" s="5"/>
      <c r="E2" s="5"/>
      <c r="F2" s="5"/>
    </row>
    <row r="3" spans="1:6" ht="39" thickBot="1">
      <c r="A3" s="47" t="s">
        <v>114</v>
      </c>
      <c r="B3" s="38" t="s">
        <v>184</v>
      </c>
      <c r="C3" s="39" t="s">
        <v>92</v>
      </c>
      <c r="D3" s="39" t="s">
        <v>208</v>
      </c>
      <c r="E3" s="39" t="s">
        <v>117</v>
      </c>
      <c r="F3" s="86" t="s">
        <v>186</v>
      </c>
    </row>
    <row r="4" spans="1:6" ht="13.5" thickBot="1">
      <c r="A4" s="48">
        <v>1</v>
      </c>
      <c r="B4" s="40">
        <v>2</v>
      </c>
      <c r="C4" s="41">
        <v>3</v>
      </c>
      <c r="D4" s="42" t="s">
        <v>189</v>
      </c>
      <c r="E4" s="42" t="s">
        <v>190</v>
      </c>
      <c r="F4" s="87" t="s">
        <v>115</v>
      </c>
    </row>
    <row r="5" spans="1:6" ht="12.75">
      <c r="A5" s="121" t="s">
        <v>239</v>
      </c>
      <c r="B5" s="107" t="s">
        <v>120</v>
      </c>
      <c r="C5" s="106" t="s">
        <v>525</v>
      </c>
      <c r="D5" s="131">
        <v>12096168855.12</v>
      </c>
      <c r="E5" s="131">
        <v>2395448557.36</v>
      </c>
      <c r="F5" s="44">
        <f aca="true" t="shared" si="0" ref="F5:F10">D5-E5</f>
        <v>9700720297.76</v>
      </c>
    </row>
    <row r="6" spans="1:6" ht="12.75">
      <c r="A6" s="83" t="s">
        <v>3</v>
      </c>
      <c r="B6" s="126" t="s">
        <v>120</v>
      </c>
      <c r="C6" s="127" t="s">
        <v>526</v>
      </c>
      <c r="D6" s="125">
        <v>932334777</v>
      </c>
      <c r="E6" s="125">
        <v>174651847.08</v>
      </c>
      <c r="F6" s="45">
        <f t="shared" si="0"/>
        <v>757682929.92</v>
      </c>
    </row>
    <row r="7" spans="1:6" ht="45">
      <c r="A7" s="83" t="s">
        <v>80</v>
      </c>
      <c r="B7" s="126" t="s">
        <v>120</v>
      </c>
      <c r="C7" s="127" t="s">
        <v>527</v>
      </c>
      <c r="D7" s="125">
        <v>3652895</v>
      </c>
      <c r="E7" s="125">
        <v>539615.45</v>
      </c>
      <c r="F7" s="45">
        <f t="shared" si="0"/>
        <v>3113279.55</v>
      </c>
    </row>
    <row r="8" spans="1:6" s="29" customFormat="1" ht="22.5">
      <c r="A8" s="84" t="s">
        <v>528</v>
      </c>
      <c r="B8" s="122" t="s">
        <v>120</v>
      </c>
      <c r="C8" s="123" t="s">
        <v>285</v>
      </c>
      <c r="D8" s="124">
        <v>2805603</v>
      </c>
      <c r="E8" s="124">
        <v>414451.2</v>
      </c>
      <c r="F8" s="45">
        <f t="shared" si="0"/>
        <v>2391151.8</v>
      </c>
    </row>
    <row r="9" spans="1:6" s="29" customFormat="1" ht="56.25">
      <c r="A9" s="84" t="s">
        <v>529</v>
      </c>
      <c r="B9" s="122" t="s">
        <v>120</v>
      </c>
      <c r="C9" s="123" t="s">
        <v>286</v>
      </c>
      <c r="D9" s="124">
        <v>847292</v>
      </c>
      <c r="E9" s="124">
        <v>125164.25</v>
      </c>
      <c r="F9" s="45">
        <f t="shared" si="0"/>
        <v>722127.75</v>
      </c>
    </row>
    <row r="10" spans="1:6" ht="56.25">
      <c r="A10" s="83" t="s">
        <v>106</v>
      </c>
      <c r="B10" s="126" t="s">
        <v>120</v>
      </c>
      <c r="C10" s="127" t="s">
        <v>530</v>
      </c>
      <c r="D10" s="125">
        <v>3032947</v>
      </c>
      <c r="E10" s="125">
        <v>199420</v>
      </c>
      <c r="F10" s="46">
        <f t="shared" si="0"/>
        <v>2833527</v>
      </c>
    </row>
    <row r="11" spans="1:6" ht="33.75">
      <c r="A11" s="84" t="s">
        <v>531</v>
      </c>
      <c r="B11" s="122" t="s">
        <v>120</v>
      </c>
      <c r="C11" s="123" t="s">
        <v>287</v>
      </c>
      <c r="D11" s="124">
        <v>307400</v>
      </c>
      <c r="E11" s="124">
        <v>95100</v>
      </c>
      <c r="F11" s="46">
        <f aca="true" t="shared" si="1" ref="F11:F16">D11-E11</f>
        <v>212300</v>
      </c>
    </row>
    <row r="12" spans="1:6" ht="33.75">
      <c r="A12" s="84" t="s">
        <v>532</v>
      </c>
      <c r="B12" s="122" t="s">
        <v>120</v>
      </c>
      <c r="C12" s="123" t="s">
        <v>288</v>
      </c>
      <c r="D12" s="124">
        <v>2725547</v>
      </c>
      <c r="E12" s="124">
        <v>104320</v>
      </c>
      <c r="F12" s="46">
        <f t="shared" si="1"/>
        <v>2621227</v>
      </c>
    </row>
    <row r="13" spans="1:6" ht="67.5">
      <c r="A13" s="83" t="s">
        <v>107</v>
      </c>
      <c r="B13" s="126" t="s">
        <v>120</v>
      </c>
      <c r="C13" s="127" t="s">
        <v>533</v>
      </c>
      <c r="D13" s="125">
        <v>345929012</v>
      </c>
      <c r="E13" s="125">
        <v>66268092.48</v>
      </c>
      <c r="F13" s="46">
        <f t="shared" si="1"/>
        <v>279660919.52</v>
      </c>
    </row>
    <row r="14" spans="1:6" ht="22.5">
      <c r="A14" s="84" t="s">
        <v>528</v>
      </c>
      <c r="B14" s="122" t="s">
        <v>120</v>
      </c>
      <c r="C14" s="123" t="s">
        <v>289</v>
      </c>
      <c r="D14" s="124">
        <v>171463973</v>
      </c>
      <c r="E14" s="124">
        <v>37506436.67</v>
      </c>
      <c r="F14" s="46">
        <f t="shared" si="1"/>
        <v>133957536.33</v>
      </c>
    </row>
    <row r="15" spans="1:6" ht="22.5">
      <c r="A15" s="84" t="s">
        <v>534</v>
      </c>
      <c r="B15" s="122" t="s">
        <v>120</v>
      </c>
      <c r="C15" s="123" t="s">
        <v>290</v>
      </c>
      <c r="D15" s="124">
        <v>43661527</v>
      </c>
      <c r="E15" s="124">
        <v>7785055.72</v>
      </c>
      <c r="F15" s="46">
        <f t="shared" si="1"/>
        <v>35876471.28</v>
      </c>
    </row>
    <row r="16" spans="1:6" ht="56.25">
      <c r="A16" s="84" t="s">
        <v>529</v>
      </c>
      <c r="B16" s="122" t="s">
        <v>120</v>
      </c>
      <c r="C16" s="123" t="s">
        <v>291</v>
      </c>
      <c r="D16" s="124">
        <v>58431008</v>
      </c>
      <c r="E16" s="124">
        <v>12061241.68</v>
      </c>
      <c r="F16" s="46">
        <f t="shared" si="1"/>
        <v>46369766.32</v>
      </c>
    </row>
    <row r="17" spans="1:6" ht="33.75">
      <c r="A17" s="84" t="s">
        <v>531</v>
      </c>
      <c r="B17" s="122" t="s">
        <v>120</v>
      </c>
      <c r="C17" s="123" t="s">
        <v>292</v>
      </c>
      <c r="D17" s="124">
        <v>23816101</v>
      </c>
      <c r="E17" s="124">
        <v>1156995.61</v>
      </c>
      <c r="F17" s="46">
        <f aca="true" t="shared" si="2" ref="F17:F22">D17-E17</f>
        <v>22659105.39</v>
      </c>
    </row>
    <row r="18" spans="1:6" ht="33.75">
      <c r="A18" s="84" t="s">
        <v>532</v>
      </c>
      <c r="B18" s="122" t="s">
        <v>120</v>
      </c>
      <c r="C18" s="123" t="s">
        <v>293</v>
      </c>
      <c r="D18" s="124">
        <v>45836763</v>
      </c>
      <c r="E18" s="124">
        <v>7383938.8</v>
      </c>
      <c r="F18" s="46">
        <f t="shared" si="2"/>
        <v>38452824.2</v>
      </c>
    </row>
    <row r="19" spans="1:6" ht="22.5">
      <c r="A19" s="84" t="s">
        <v>535</v>
      </c>
      <c r="B19" s="122" t="s">
        <v>120</v>
      </c>
      <c r="C19" s="123" t="s">
        <v>294</v>
      </c>
      <c r="D19" s="124">
        <v>1745000</v>
      </c>
      <c r="E19" s="124">
        <v>374424</v>
      </c>
      <c r="F19" s="46">
        <f t="shared" si="2"/>
        <v>1370576</v>
      </c>
    </row>
    <row r="20" spans="1:6" ht="12.75">
      <c r="A20" s="84" t="s">
        <v>537</v>
      </c>
      <c r="B20" s="122" t="s">
        <v>120</v>
      </c>
      <c r="C20" s="123" t="s">
        <v>295</v>
      </c>
      <c r="D20" s="124">
        <v>801000</v>
      </c>
      <c r="E20" s="124">
        <v>0</v>
      </c>
      <c r="F20" s="46">
        <f t="shared" si="2"/>
        <v>801000</v>
      </c>
    </row>
    <row r="21" spans="1:6" ht="12.75">
      <c r="A21" s="84" t="s">
        <v>538</v>
      </c>
      <c r="B21" s="122" t="s">
        <v>120</v>
      </c>
      <c r="C21" s="123" t="s">
        <v>296</v>
      </c>
      <c r="D21" s="124">
        <v>173640</v>
      </c>
      <c r="E21" s="124">
        <v>0</v>
      </c>
      <c r="F21" s="46">
        <f t="shared" si="2"/>
        <v>173640</v>
      </c>
    </row>
    <row r="22" spans="1:6" ht="56.25">
      <c r="A22" s="83" t="s">
        <v>174</v>
      </c>
      <c r="B22" s="126" t="s">
        <v>120</v>
      </c>
      <c r="C22" s="127" t="s">
        <v>539</v>
      </c>
      <c r="D22" s="125">
        <v>84125500</v>
      </c>
      <c r="E22" s="125">
        <v>16084490.25</v>
      </c>
      <c r="F22" s="46">
        <f t="shared" si="2"/>
        <v>68041009.75</v>
      </c>
    </row>
    <row r="23" spans="1:6" ht="22.5">
      <c r="A23" s="84" t="s">
        <v>528</v>
      </c>
      <c r="B23" s="122" t="s">
        <v>120</v>
      </c>
      <c r="C23" s="123" t="s">
        <v>297</v>
      </c>
      <c r="D23" s="124">
        <v>47715250</v>
      </c>
      <c r="E23" s="124">
        <v>9779168.37</v>
      </c>
      <c r="F23" s="46">
        <f aca="true" t="shared" si="3" ref="F23:F33">D23-E23</f>
        <v>37936081.63</v>
      </c>
    </row>
    <row r="24" spans="1:6" ht="22.5">
      <c r="A24" s="84" t="s">
        <v>534</v>
      </c>
      <c r="B24" s="122" t="s">
        <v>120</v>
      </c>
      <c r="C24" s="123" t="s">
        <v>298</v>
      </c>
      <c r="D24" s="124">
        <v>11000650</v>
      </c>
      <c r="E24" s="124">
        <v>2122558.93</v>
      </c>
      <c r="F24" s="46">
        <f t="shared" si="3"/>
        <v>8878091.07</v>
      </c>
    </row>
    <row r="25" spans="1:6" ht="56.25">
      <c r="A25" s="84" t="s">
        <v>529</v>
      </c>
      <c r="B25" s="122" t="s">
        <v>120</v>
      </c>
      <c r="C25" s="123" t="s">
        <v>299</v>
      </c>
      <c r="D25" s="124">
        <v>17327910</v>
      </c>
      <c r="E25" s="124">
        <v>3307340.15</v>
      </c>
      <c r="F25" s="46">
        <f t="shared" si="3"/>
        <v>14020569.85</v>
      </c>
    </row>
    <row r="26" spans="1:6" ht="33.75">
      <c r="A26" s="84" t="s">
        <v>531</v>
      </c>
      <c r="B26" s="122" t="s">
        <v>120</v>
      </c>
      <c r="C26" s="123" t="s">
        <v>300</v>
      </c>
      <c r="D26" s="124">
        <v>5322620</v>
      </c>
      <c r="E26" s="124">
        <v>631613.41</v>
      </c>
      <c r="F26" s="46">
        <f t="shared" si="3"/>
        <v>4691006.59</v>
      </c>
    </row>
    <row r="27" spans="1:6" ht="33.75">
      <c r="A27" s="84" t="s">
        <v>532</v>
      </c>
      <c r="B27" s="122" t="s">
        <v>120</v>
      </c>
      <c r="C27" s="123" t="s">
        <v>301</v>
      </c>
      <c r="D27" s="124">
        <v>2644070</v>
      </c>
      <c r="E27" s="124">
        <v>195366.16</v>
      </c>
      <c r="F27" s="46">
        <f t="shared" si="3"/>
        <v>2448703.84</v>
      </c>
    </row>
    <row r="28" spans="1:6" ht="22.5">
      <c r="A28" s="84" t="s">
        <v>535</v>
      </c>
      <c r="B28" s="122" t="s">
        <v>120</v>
      </c>
      <c r="C28" s="123" t="s">
        <v>540</v>
      </c>
      <c r="D28" s="124">
        <v>21000</v>
      </c>
      <c r="E28" s="124">
        <v>0</v>
      </c>
      <c r="F28" s="46">
        <f t="shared" si="3"/>
        <v>21000</v>
      </c>
    </row>
    <row r="29" spans="1:6" ht="12.75">
      <c r="A29" s="84" t="s">
        <v>536</v>
      </c>
      <c r="B29" s="122" t="s">
        <v>120</v>
      </c>
      <c r="C29" s="123" t="s">
        <v>302</v>
      </c>
      <c r="D29" s="124">
        <v>50000</v>
      </c>
      <c r="E29" s="124">
        <v>10443.23</v>
      </c>
      <c r="F29" s="46">
        <f t="shared" si="3"/>
        <v>39556.770000000004</v>
      </c>
    </row>
    <row r="30" spans="1:6" ht="12.75">
      <c r="A30" s="84" t="s">
        <v>537</v>
      </c>
      <c r="B30" s="122" t="s">
        <v>120</v>
      </c>
      <c r="C30" s="123" t="s">
        <v>303</v>
      </c>
      <c r="D30" s="124">
        <v>44000</v>
      </c>
      <c r="E30" s="124">
        <v>38000</v>
      </c>
      <c r="F30" s="46">
        <f t="shared" si="3"/>
        <v>6000</v>
      </c>
    </row>
    <row r="31" spans="1:6" ht="12.75">
      <c r="A31" s="83" t="s">
        <v>81</v>
      </c>
      <c r="B31" s="126" t="s">
        <v>120</v>
      </c>
      <c r="C31" s="127" t="s">
        <v>541</v>
      </c>
      <c r="D31" s="125">
        <v>15000000</v>
      </c>
      <c r="E31" s="125">
        <v>0</v>
      </c>
      <c r="F31" s="46">
        <f t="shared" si="3"/>
        <v>15000000</v>
      </c>
    </row>
    <row r="32" spans="1:6" ht="12.75">
      <c r="A32" s="84" t="s">
        <v>542</v>
      </c>
      <c r="B32" s="122" t="s">
        <v>120</v>
      </c>
      <c r="C32" s="123" t="s">
        <v>304</v>
      </c>
      <c r="D32" s="124">
        <v>15000000</v>
      </c>
      <c r="E32" s="124">
        <v>0</v>
      </c>
      <c r="F32" s="46">
        <f t="shared" si="3"/>
        <v>15000000</v>
      </c>
    </row>
    <row r="33" spans="1:6" ht="22.5">
      <c r="A33" s="83" t="s">
        <v>82</v>
      </c>
      <c r="B33" s="126" t="s">
        <v>120</v>
      </c>
      <c r="C33" s="127" t="s">
        <v>543</v>
      </c>
      <c r="D33" s="125">
        <v>480594423</v>
      </c>
      <c r="E33" s="125">
        <v>91560228.9</v>
      </c>
      <c r="F33" s="46">
        <f t="shared" si="3"/>
        <v>389034194.1</v>
      </c>
    </row>
    <row r="34" spans="1:6" ht="12.75">
      <c r="A34" s="84" t="s">
        <v>544</v>
      </c>
      <c r="B34" s="122" t="s">
        <v>120</v>
      </c>
      <c r="C34" s="123" t="s">
        <v>305</v>
      </c>
      <c r="D34" s="124">
        <v>162480911</v>
      </c>
      <c r="E34" s="124">
        <v>34560543.64</v>
      </c>
      <c r="F34" s="46">
        <f aca="true" t="shared" si="4" ref="F34:F39">D34-E34</f>
        <v>127920367.36</v>
      </c>
    </row>
    <row r="35" spans="1:6" ht="33.75">
      <c r="A35" s="84" t="s">
        <v>545</v>
      </c>
      <c r="B35" s="122" t="s">
        <v>120</v>
      </c>
      <c r="C35" s="123" t="s">
        <v>306</v>
      </c>
      <c r="D35" s="124">
        <v>45172900</v>
      </c>
      <c r="E35" s="124">
        <v>12340820.67</v>
      </c>
      <c r="F35" s="46">
        <f t="shared" si="4"/>
        <v>32832079.33</v>
      </c>
    </row>
    <row r="36" spans="1:6" ht="45">
      <c r="A36" s="84" t="s">
        <v>546</v>
      </c>
      <c r="B36" s="122" t="s">
        <v>120</v>
      </c>
      <c r="C36" s="123" t="s">
        <v>307</v>
      </c>
      <c r="D36" s="124">
        <v>62525536</v>
      </c>
      <c r="E36" s="124">
        <v>12681415.16</v>
      </c>
      <c r="F36" s="46">
        <f t="shared" si="4"/>
        <v>49844120.84</v>
      </c>
    </row>
    <row r="37" spans="1:6" ht="22.5">
      <c r="A37" s="84" t="s">
        <v>528</v>
      </c>
      <c r="B37" s="122" t="s">
        <v>120</v>
      </c>
      <c r="C37" s="123" t="s">
        <v>308</v>
      </c>
      <c r="D37" s="124">
        <v>47938178</v>
      </c>
      <c r="E37" s="124">
        <v>9431184.42</v>
      </c>
      <c r="F37" s="46">
        <f t="shared" si="4"/>
        <v>38506993.58</v>
      </c>
    </row>
    <row r="38" spans="1:6" ht="22.5">
      <c r="A38" s="84" t="s">
        <v>534</v>
      </c>
      <c r="B38" s="122" t="s">
        <v>120</v>
      </c>
      <c r="C38" s="123" t="s">
        <v>309</v>
      </c>
      <c r="D38" s="124">
        <v>11129556</v>
      </c>
      <c r="E38" s="124">
        <v>2698983.5</v>
      </c>
      <c r="F38" s="46">
        <f t="shared" si="4"/>
        <v>8430572.5</v>
      </c>
    </row>
    <row r="39" spans="1:6" ht="56.25">
      <c r="A39" s="84" t="s">
        <v>529</v>
      </c>
      <c r="B39" s="122" t="s">
        <v>120</v>
      </c>
      <c r="C39" s="123" t="s">
        <v>310</v>
      </c>
      <c r="D39" s="124">
        <v>17851086</v>
      </c>
      <c r="E39" s="124">
        <v>3061166.55</v>
      </c>
      <c r="F39" s="46">
        <f t="shared" si="4"/>
        <v>14789919.45</v>
      </c>
    </row>
    <row r="40" spans="1:6" ht="33.75">
      <c r="A40" s="84" t="s">
        <v>531</v>
      </c>
      <c r="B40" s="122" t="s">
        <v>120</v>
      </c>
      <c r="C40" s="123" t="s">
        <v>311</v>
      </c>
      <c r="D40" s="124">
        <v>18016094</v>
      </c>
      <c r="E40" s="124">
        <v>2881623.77</v>
      </c>
      <c r="F40" s="46">
        <f aca="true" t="shared" si="5" ref="F40:F47">D40-E40</f>
        <v>15134470.23</v>
      </c>
    </row>
    <row r="41" spans="1:6" ht="33.75">
      <c r="A41" s="84" t="s">
        <v>532</v>
      </c>
      <c r="B41" s="122" t="s">
        <v>120</v>
      </c>
      <c r="C41" s="123" t="s">
        <v>312</v>
      </c>
      <c r="D41" s="124">
        <v>85343192</v>
      </c>
      <c r="E41" s="124">
        <v>11536086.2</v>
      </c>
      <c r="F41" s="46">
        <f t="shared" si="5"/>
        <v>73807105.8</v>
      </c>
    </row>
    <row r="42" spans="1:6" ht="67.5">
      <c r="A42" s="84" t="s">
        <v>547</v>
      </c>
      <c r="B42" s="122" t="s">
        <v>120</v>
      </c>
      <c r="C42" s="123" t="s">
        <v>548</v>
      </c>
      <c r="D42" s="124">
        <v>1500000</v>
      </c>
      <c r="E42" s="124">
        <v>-300000</v>
      </c>
      <c r="F42" s="46">
        <f t="shared" si="5"/>
        <v>1800000</v>
      </c>
    </row>
    <row r="43" spans="1:6" ht="78.75">
      <c r="A43" s="84" t="s">
        <v>549</v>
      </c>
      <c r="B43" s="122" t="s">
        <v>120</v>
      </c>
      <c r="C43" s="123" t="s">
        <v>313</v>
      </c>
      <c r="D43" s="124">
        <v>2304315.76</v>
      </c>
      <c r="E43" s="124">
        <v>2261315.76</v>
      </c>
      <c r="F43" s="46">
        <f t="shared" si="5"/>
        <v>43000</v>
      </c>
    </row>
    <row r="44" spans="1:6" ht="22.5">
      <c r="A44" s="84" t="s">
        <v>535</v>
      </c>
      <c r="B44" s="122" t="s">
        <v>120</v>
      </c>
      <c r="C44" s="123" t="s">
        <v>314</v>
      </c>
      <c r="D44" s="124">
        <v>321623</v>
      </c>
      <c r="E44" s="124">
        <v>18455</v>
      </c>
      <c r="F44" s="46">
        <f t="shared" si="5"/>
        <v>303168</v>
      </c>
    </row>
    <row r="45" spans="1:6" ht="12.75">
      <c r="A45" s="84" t="s">
        <v>536</v>
      </c>
      <c r="B45" s="122" t="s">
        <v>120</v>
      </c>
      <c r="C45" s="123" t="s">
        <v>315</v>
      </c>
      <c r="D45" s="124">
        <v>26011031.24</v>
      </c>
      <c r="E45" s="124">
        <v>388634.23</v>
      </c>
      <c r="F45" s="46">
        <f t="shared" si="5"/>
        <v>25622397.009999998</v>
      </c>
    </row>
    <row r="46" spans="1:6" ht="12.75">
      <c r="A46" s="83" t="s">
        <v>83</v>
      </c>
      <c r="B46" s="126" t="s">
        <v>120</v>
      </c>
      <c r="C46" s="127" t="s">
        <v>550</v>
      </c>
      <c r="D46" s="125">
        <v>15000</v>
      </c>
      <c r="E46" s="125">
        <v>0</v>
      </c>
      <c r="F46" s="46">
        <f t="shared" si="5"/>
        <v>15000</v>
      </c>
    </row>
    <row r="47" spans="1:6" ht="22.5">
      <c r="A47" s="83" t="s">
        <v>84</v>
      </c>
      <c r="B47" s="126" t="s">
        <v>120</v>
      </c>
      <c r="C47" s="127" t="s">
        <v>551</v>
      </c>
      <c r="D47" s="125">
        <v>15000</v>
      </c>
      <c r="E47" s="125">
        <v>0</v>
      </c>
      <c r="F47" s="46">
        <f t="shared" si="5"/>
        <v>15000</v>
      </c>
    </row>
    <row r="48" spans="1:6" ht="33.75">
      <c r="A48" s="84" t="s">
        <v>532</v>
      </c>
      <c r="B48" s="122" t="s">
        <v>120</v>
      </c>
      <c r="C48" s="123" t="s">
        <v>316</v>
      </c>
      <c r="D48" s="124">
        <v>15000</v>
      </c>
      <c r="E48" s="124">
        <v>0</v>
      </c>
      <c r="F48" s="46">
        <f aca="true" t="shared" si="6" ref="F48:F61">D48-E48</f>
        <v>15000</v>
      </c>
    </row>
    <row r="49" spans="1:6" ht="33.75">
      <c r="A49" s="83" t="s">
        <v>85</v>
      </c>
      <c r="B49" s="126" t="s">
        <v>120</v>
      </c>
      <c r="C49" s="127" t="s">
        <v>552</v>
      </c>
      <c r="D49" s="125">
        <v>71972634</v>
      </c>
      <c r="E49" s="125">
        <v>9980539.51</v>
      </c>
      <c r="F49" s="46">
        <f t="shared" si="6"/>
        <v>61992094.49</v>
      </c>
    </row>
    <row r="50" spans="1:6" ht="45">
      <c r="A50" s="83" t="s">
        <v>154</v>
      </c>
      <c r="B50" s="126" t="s">
        <v>120</v>
      </c>
      <c r="C50" s="127" t="s">
        <v>553</v>
      </c>
      <c r="D50" s="125">
        <v>68953861</v>
      </c>
      <c r="E50" s="125">
        <v>9914539.51</v>
      </c>
      <c r="F50" s="46">
        <f t="shared" si="6"/>
        <v>59039321.49</v>
      </c>
    </row>
    <row r="51" spans="1:6" ht="12.75">
      <c r="A51" s="84" t="s">
        <v>544</v>
      </c>
      <c r="B51" s="122" t="s">
        <v>120</v>
      </c>
      <c r="C51" s="123" t="s">
        <v>317</v>
      </c>
      <c r="D51" s="124">
        <v>22950070</v>
      </c>
      <c r="E51" s="124">
        <v>5025143.24</v>
      </c>
      <c r="F51" s="46">
        <f t="shared" si="6"/>
        <v>17924926.759999998</v>
      </c>
    </row>
    <row r="52" spans="1:6" ht="33.75">
      <c r="A52" s="84" t="s">
        <v>545</v>
      </c>
      <c r="B52" s="122" t="s">
        <v>120</v>
      </c>
      <c r="C52" s="123" t="s">
        <v>318</v>
      </c>
      <c r="D52" s="124">
        <v>8740500</v>
      </c>
      <c r="E52" s="124">
        <v>2537635.06</v>
      </c>
      <c r="F52" s="46">
        <f t="shared" si="6"/>
        <v>6202864.9399999995</v>
      </c>
    </row>
    <row r="53" spans="1:6" ht="45">
      <c r="A53" s="84" t="s">
        <v>546</v>
      </c>
      <c r="B53" s="122" t="s">
        <v>120</v>
      </c>
      <c r="C53" s="123" t="s">
        <v>319</v>
      </c>
      <c r="D53" s="124">
        <v>9570552</v>
      </c>
      <c r="E53" s="124">
        <v>1830057.71</v>
      </c>
      <c r="F53" s="46">
        <f t="shared" si="6"/>
        <v>7740494.29</v>
      </c>
    </row>
    <row r="54" spans="1:6" ht="33.75">
      <c r="A54" s="84" t="s">
        <v>531</v>
      </c>
      <c r="B54" s="122" t="s">
        <v>120</v>
      </c>
      <c r="C54" s="123" t="s">
        <v>320</v>
      </c>
      <c r="D54" s="124">
        <v>8477662</v>
      </c>
      <c r="E54" s="124">
        <v>161870.09</v>
      </c>
      <c r="F54" s="46">
        <f t="shared" si="6"/>
        <v>8315791.91</v>
      </c>
    </row>
    <row r="55" spans="1:6" ht="33.75">
      <c r="A55" s="84" t="s">
        <v>532</v>
      </c>
      <c r="B55" s="122" t="s">
        <v>120</v>
      </c>
      <c r="C55" s="123" t="s">
        <v>321</v>
      </c>
      <c r="D55" s="124">
        <v>18961077</v>
      </c>
      <c r="E55" s="124">
        <v>336465.16</v>
      </c>
      <c r="F55" s="46">
        <f t="shared" si="6"/>
        <v>18624611.84</v>
      </c>
    </row>
    <row r="56" spans="1:6" ht="12.75">
      <c r="A56" s="84" t="s">
        <v>39</v>
      </c>
      <c r="B56" s="122" t="s">
        <v>120</v>
      </c>
      <c r="C56" s="123" t="s">
        <v>322</v>
      </c>
      <c r="D56" s="124">
        <v>169000</v>
      </c>
      <c r="E56" s="124">
        <v>0</v>
      </c>
      <c r="F56" s="46">
        <f t="shared" si="6"/>
        <v>169000</v>
      </c>
    </row>
    <row r="57" spans="1:6" ht="22.5">
      <c r="A57" s="84" t="s">
        <v>535</v>
      </c>
      <c r="B57" s="122" t="s">
        <v>120</v>
      </c>
      <c r="C57" s="123" t="s">
        <v>438</v>
      </c>
      <c r="D57" s="124">
        <v>60000</v>
      </c>
      <c r="E57" s="124">
        <v>13521</v>
      </c>
      <c r="F57" s="46">
        <f t="shared" si="6"/>
        <v>46479</v>
      </c>
    </row>
    <row r="58" spans="1:6" ht="12.75">
      <c r="A58" s="84" t="s">
        <v>536</v>
      </c>
      <c r="B58" s="122" t="s">
        <v>120</v>
      </c>
      <c r="C58" s="123" t="s">
        <v>323</v>
      </c>
      <c r="D58" s="124">
        <v>25000</v>
      </c>
      <c r="E58" s="124">
        <v>9847.25</v>
      </c>
      <c r="F58" s="46">
        <f t="shared" si="6"/>
        <v>15152.75</v>
      </c>
    </row>
    <row r="59" spans="1:6" ht="33.75">
      <c r="A59" s="83" t="s">
        <v>156</v>
      </c>
      <c r="B59" s="126" t="s">
        <v>120</v>
      </c>
      <c r="C59" s="127" t="s">
        <v>554</v>
      </c>
      <c r="D59" s="125">
        <v>3018773</v>
      </c>
      <c r="E59" s="125">
        <v>66000</v>
      </c>
      <c r="F59" s="46">
        <f t="shared" si="6"/>
        <v>2952773</v>
      </c>
    </row>
    <row r="60" spans="1:6" ht="33.75">
      <c r="A60" s="84" t="s">
        <v>532</v>
      </c>
      <c r="B60" s="122" t="s">
        <v>120</v>
      </c>
      <c r="C60" s="123" t="s">
        <v>324</v>
      </c>
      <c r="D60" s="124">
        <v>2952773</v>
      </c>
      <c r="E60" s="124">
        <v>0</v>
      </c>
      <c r="F60" s="46">
        <f t="shared" si="6"/>
        <v>2952773</v>
      </c>
    </row>
    <row r="61" spans="1:6" ht="12.75">
      <c r="A61" s="84" t="s">
        <v>39</v>
      </c>
      <c r="B61" s="122" t="s">
        <v>120</v>
      </c>
      <c r="C61" s="123" t="s">
        <v>325</v>
      </c>
      <c r="D61" s="124">
        <v>66000</v>
      </c>
      <c r="E61" s="124">
        <v>66000</v>
      </c>
      <c r="F61" s="46">
        <f t="shared" si="6"/>
        <v>0</v>
      </c>
    </row>
    <row r="62" spans="1:6" ht="12.75">
      <c r="A62" s="83" t="s">
        <v>6</v>
      </c>
      <c r="B62" s="126" t="s">
        <v>120</v>
      </c>
      <c r="C62" s="127" t="s">
        <v>555</v>
      </c>
      <c r="D62" s="125">
        <v>1477873571.16</v>
      </c>
      <c r="E62" s="125">
        <v>61627588.04</v>
      </c>
      <c r="F62" s="46">
        <f aca="true" t="shared" si="7" ref="F62:F74">D62-E62</f>
        <v>1416245983.1200001</v>
      </c>
    </row>
    <row r="63" spans="1:6" ht="12.75">
      <c r="A63" s="83" t="s">
        <v>439</v>
      </c>
      <c r="B63" s="126" t="s">
        <v>120</v>
      </c>
      <c r="C63" s="127" t="s">
        <v>556</v>
      </c>
      <c r="D63" s="125">
        <v>9364400</v>
      </c>
      <c r="E63" s="125">
        <v>0</v>
      </c>
      <c r="F63" s="46">
        <f t="shared" si="7"/>
        <v>9364400</v>
      </c>
    </row>
    <row r="64" spans="1:6" ht="22.5">
      <c r="A64" s="84" t="s">
        <v>557</v>
      </c>
      <c r="B64" s="122" t="s">
        <v>120</v>
      </c>
      <c r="C64" s="123" t="s">
        <v>440</v>
      </c>
      <c r="D64" s="124">
        <v>9364400</v>
      </c>
      <c r="E64" s="124">
        <v>0</v>
      </c>
      <c r="F64" s="46">
        <f t="shared" si="7"/>
        <v>9364400</v>
      </c>
    </row>
    <row r="65" spans="1:6" ht="12.75">
      <c r="A65" s="83" t="s">
        <v>132</v>
      </c>
      <c r="B65" s="126" t="s">
        <v>120</v>
      </c>
      <c r="C65" s="127" t="s">
        <v>558</v>
      </c>
      <c r="D65" s="125">
        <v>4898426</v>
      </c>
      <c r="E65" s="125">
        <v>180206.43</v>
      </c>
      <c r="F65" s="46">
        <f t="shared" si="7"/>
        <v>4718219.57</v>
      </c>
    </row>
    <row r="66" spans="1:6" ht="33.75">
      <c r="A66" s="84" t="s">
        <v>532</v>
      </c>
      <c r="B66" s="122" t="s">
        <v>120</v>
      </c>
      <c r="C66" s="123" t="s">
        <v>326</v>
      </c>
      <c r="D66" s="124">
        <v>4898426</v>
      </c>
      <c r="E66" s="124">
        <v>180206.43</v>
      </c>
      <c r="F66" s="46">
        <f t="shared" si="7"/>
        <v>4718219.57</v>
      </c>
    </row>
    <row r="67" spans="1:6" ht="22.5">
      <c r="A67" s="83" t="s">
        <v>278</v>
      </c>
      <c r="B67" s="126" t="s">
        <v>120</v>
      </c>
      <c r="C67" s="127" t="s">
        <v>559</v>
      </c>
      <c r="D67" s="125">
        <v>1455922072.16</v>
      </c>
      <c r="E67" s="125">
        <v>60415722.29</v>
      </c>
      <c r="F67" s="46">
        <f t="shared" si="7"/>
        <v>1395506349.8700001</v>
      </c>
    </row>
    <row r="68" spans="1:6" ht="12.75">
      <c r="A68" s="84" t="s">
        <v>544</v>
      </c>
      <c r="B68" s="122" t="s">
        <v>120</v>
      </c>
      <c r="C68" s="123" t="s">
        <v>327</v>
      </c>
      <c r="D68" s="124">
        <v>17697903</v>
      </c>
      <c r="E68" s="124">
        <v>3687200.38</v>
      </c>
      <c r="F68" s="46">
        <f t="shared" si="7"/>
        <v>14010702.620000001</v>
      </c>
    </row>
    <row r="69" spans="1:6" ht="33.75">
      <c r="A69" s="84" t="s">
        <v>545</v>
      </c>
      <c r="B69" s="122" t="s">
        <v>120</v>
      </c>
      <c r="C69" s="123" t="s">
        <v>328</v>
      </c>
      <c r="D69" s="124">
        <v>2048000</v>
      </c>
      <c r="E69" s="124">
        <v>964500</v>
      </c>
      <c r="F69" s="46">
        <f t="shared" si="7"/>
        <v>1083500</v>
      </c>
    </row>
    <row r="70" spans="1:6" ht="45">
      <c r="A70" s="84" t="s">
        <v>546</v>
      </c>
      <c r="B70" s="122" t="s">
        <v>120</v>
      </c>
      <c r="C70" s="123" t="s">
        <v>329</v>
      </c>
      <c r="D70" s="124">
        <v>5112336</v>
      </c>
      <c r="E70" s="124">
        <v>863033.15</v>
      </c>
      <c r="F70" s="46">
        <f t="shared" si="7"/>
        <v>4249302.85</v>
      </c>
    </row>
    <row r="71" spans="1:6" ht="33.75">
      <c r="A71" s="84" t="s">
        <v>531</v>
      </c>
      <c r="B71" s="122" t="s">
        <v>120</v>
      </c>
      <c r="C71" s="123" t="s">
        <v>330</v>
      </c>
      <c r="D71" s="124">
        <v>1891568</v>
      </c>
      <c r="E71" s="124">
        <v>314653.49</v>
      </c>
      <c r="F71" s="46">
        <f t="shared" si="7"/>
        <v>1576914.51</v>
      </c>
    </row>
    <row r="72" spans="1:6" ht="33.75">
      <c r="A72" s="84" t="s">
        <v>645</v>
      </c>
      <c r="B72" s="122" t="s">
        <v>120</v>
      </c>
      <c r="C72" s="123" t="s">
        <v>646</v>
      </c>
      <c r="D72" s="124">
        <v>17328976.2</v>
      </c>
      <c r="E72" s="124">
        <v>17328976.2</v>
      </c>
      <c r="F72" s="46">
        <f t="shared" si="7"/>
        <v>0</v>
      </c>
    </row>
    <row r="73" spans="1:6" ht="33.75">
      <c r="A73" s="84" t="s">
        <v>532</v>
      </c>
      <c r="B73" s="122" t="s">
        <v>120</v>
      </c>
      <c r="C73" s="123" t="s">
        <v>331</v>
      </c>
      <c r="D73" s="124">
        <v>363053616.96</v>
      </c>
      <c r="E73" s="124">
        <v>36408514.07</v>
      </c>
      <c r="F73" s="46">
        <f t="shared" si="7"/>
        <v>326645102.89</v>
      </c>
    </row>
    <row r="74" spans="1:6" ht="45">
      <c r="A74" s="84" t="s">
        <v>560</v>
      </c>
      <c r="B74" s="122" t="s">
        <v>120</v>
      </c>
      <c r="C74" s="123" t="s">
        <v>332</v>
      </c>
      <c r="D74" s="124">
        <v>1048755902</v>
      </c>
      <c r="E74" s="124">
        <v>847114</v>
      </c>
      <c r="F74" s="46">
        <f t="shared" si="7"/>
        <v>1047908788</v>
      </c>
    </row>
    <row r="75" spans="1:6" ht="12.75">
      <c r="A75" s="84" t="s">
        <v>536</v>
      </c>
      <c r="B75" s="122" t="s">
        <v>120</v>
      </c>
      <c r="C75" s="123" t="s">
        <v>333</v>
      </c>
      <c r="D75" s="124">
        <v>33770</v>
      </c>
      <c r="E75" s="124">
        <v>1731</v>
      </c>
      <c r="F75" s="46">
        <f aca="true" t="shared" si="8" ref="F75:F103">D75-E75</f>
        <v>32039</v>
      </c>
    </row>
    <row r="76" spans="1:6" ht="22.5">
      <c r="A76" s="83" t="s">
        <v>133</v>
      </c>
      <c r="B76" s="126" t="s">
        <v>120</v>
      </c>
      <c r="C76" s="127" t="s">
        <v>561</v>
      </c>
      <c r="D76" s="125">
        <v>7688673</v>
      </c>
      <c r="E76" s="125">
        <v>1031659.32</v>
      </c>
      <c r="F76" s="46">
        <f t="shared" si="8"/>
        <v>6657013.68</v>
      </c>
    </row>
    <row r="77" spans="1:6" ht="33.75">
      <c r="A77" s="84" t="s">
        <v>532</v>
      </c>
      <c r="B77" s="122" t="s">
        <v>120</v>
      </c>
      <c r="C77" s="123" t="s">
        <v>334</v>
      </c>
      <c r="D77" s="124">
        <v>4524000</v>
      </c>
      <c r="E77" s="124">
        <v>898500</v>
      </c>
      <c r="F77" s="46">
        <f t="shared" si="8"/>
        <v>3625500</v>
      </c>
    </row>
    <row r="78" spans="1:6" ht="67.5">
      <c r="A78" s="84" t="s">
        <v>606</v>
      </c>
      <c r="B78" s="122" t="s">
        <v>120</v>
      </c>
      <c r="C78" s="123" t="s">
        <v>627</v>
      </c>
      <c r="D78" s="124">
        <v>2364673</v>
      </c>
      <c r="E78" s="124">
        <v>0</v>
      </c>
      <c r="F78" s="46">
        <f t="shared" si="8"/>
        <v>2364673</v>
      </c>
    </row>
    <row r="79" spans="1:6" ht="12.75">
      <c r="A79" s="84" t="s">
        <v>562</v>
      </c>
      <c r="B79" s="122" t="s">
        <v>120</v>
      </c>
      <c r="C79" s="123" t="s">
        <v>335</v>
      </c>
      <c r="D79" s="124">
        <v>800000</v>
      </c>
      <c r="E79" s="124">
        <v>133159.32</v>
      </c>
      <c r="F79" s="46">
        <f t="shared" si="8"/>
        <v>666840.6799999999</v>
      </c>
    </row>
    <row r="80" spans="1:6" ht="22.5">
      <c r="A80" s="83" t="s">
        <v>134</v>
      </c>
      <c r="B80" s="126" t="s">
        <v>120</v>
      </c>
      <c r="C80" s="127" t="s">
        <v>563</v>
      </c>
      <c r="D80" s="125">
        <v>439916578.96</v>
      </c>
      <c r="E80" s="125">
        <v>94386007.28</v>
      </c>
      <c r="F80" s="46">
        <f t="shared" si="8"/>
        <v>345530571.67999995</v>
      </c>
    </row>
    <row r="81" spans="1:6" ht="12.75">
      <c r="A81" s="83" t="s">
        <v>135</v>
      </c>
      <c r="B81" s="126" t="s">
        <v>120</v>
      </c>
      <c r="C81" s="127" t="s">
        <v>564</v>
      </c>
      <c r="D81" s="125">
        <v>8298890</v>
      </c>
      <c r="E81" s="125">
        <v>2876857.64</v>
      </c>
      <c r="F81" s="46">
        <f t="shared" si="8"/>
        <v>5422032.359999999</v>
      </c>
    </row>
    <row r="82" spans="1:6" ht="12.75">
      <c r="A82" s="84" t="s">
        <v>39</v>
      </c>
      <c r="B82" s="122" t="s">
        <v>120</v>
      </c>
      <c r="C82" s="123" t="s">
        <v>336</v>
      </c>
      <c r="D82" s="124">
        <v>2946000</v>
      </c>
      <c r="E82" s="124">
        <v>1744000</v>
      </c>
      <c r="F82" s="46">
        <f t="shared" si="8"/>
        <v>1202000</v>
      </c>
    </row>
    <row r="83" spans="1:6" ht="12.75">
      <c r="A83" s="84" t="s">
        <v>537</v>
      </c>
      <c r="B83" s="122" t="s">
        <v>120</v>
      </c>
      <c r="C83" s="123" t="s">
        <v>337</v>
      </c>
      <c r="D83" s="124">
        <v>5352890</v>
      </c>
      <c r="E83" s="124">
        <v>1132857.64</v>
      </c>
      <c r="F83" s="46">
        <f t="shared" si="8"/>
        <v>4220032.36</v>
      </c>
    </row>
    <row r="84" spans="1:6" ht="12.75">
      <c r="A84" s="83" t="s">
        <v>136</v>
      </c>
      <c r="B84" s="126" t="s">
        <v>120</v>
      </c>
      <c r="C84" s="127" t="s">
        <v>565</v>
      </c>
      <c r="D84" s="125">
        <v>324973514.35</v>
      </c>
      <c r="E84" s="125">
        <v>81326429.16</v>
      </c>
      <c r="F84" s="46">
        <f t="shared" si="8"/>
        <v>243647085.19000003</v>
      </c>
    </row>
    <row r="85" spans="1:6" ht="33.75">
      <c r="A85" s="84" t="s">
        <v>645</v>
      </c>
      <c r="B85" s="122" t="s">
        <v>120</v>
      </c>
      <c r="C85" s="123" t="s">
        <v>647</v>
      </c>
      <c r="D85" s="124">
        <v>3533008.75</v>
      </c>
      <c r="E85" s="124">
        <v>1769918.75</v>
      </c>
      <c r="F85" s="46">
        <f t="shared" si="8"/>
        <v>1763090</v>
      </c>
    </row>
    <row r="86" spans="1:6" ht="45">
      <c r="A86" s="84" t="s">
        <v>560</v>
      </c>
      <c r="B86" s="122" t="s">
        <v>120</v>
      </c>
      <c r="C86" s="123" t="s">
        <v>338</v>
      </c>
      <c r="D86" s="124">
        <v>290463480</v>
      </c>
      <c r="E86" s="124">
        <v>48785429.81</v>
      </c>
      <c r="F86" s="46">
        <f t="shared" si="8"/>
        <v>241678050.19</v>
      </c>
    </row>
    <row r="87" spans="1:6" ht="12.75">
      <c r="A87" s="84" t="s">
        <v>39</v>
      </c>
      <c r="B87" s="122" t="s">
        <v>120</v>
      </c>
      <c r="C87" s="123" t="s">
        <v>339</v>
      </c>
      <c r="D87" s="124">
        <v>30977025.6</v>
      </c>
      <c r="E87" s="124">
        <v>30771080.6</v>
      </c>
      <c r="F87" s="46">
        <f t="shared" si="8"/>
        <v>205945</v>
      </c>
    </row>
    <row r="88" spans="1:6" ht="12.75">
      <c r="A88" s="83" t="s">
        <v>279</v>
      </c>
      <c r="B88" s="126" t="s">
        <v>120</v>
      </c>
      <c r="C88" s="127" t="s">
        <v>566</v>
      </c>
      <c r="D88" s="125">
        <v>106644174.61</v>
      </c>
      <c r="E88" s="125">
        <v>10182720.48</v>
      </c>
      <c r="F88" s="46">
        <f t="shared" si="8"/>
        <v>96461454.13</v>
      </c>
    </row>
    <row r="89" spans="1:6" ht="12.75">
      <c r="A89" s="84" t="s">
        <v>544</v>
      </c>
      <c r="B89" s="122" t="s">
        <v>120</v>
      </c>
      <c r="C89" s="123" t="s">
        <v>340</v>
      </c>
      <c r="D89" s="124">
        <v>8533433</v>
      </c>
      <c r="E89" s="124">
        <v>1625387.88</v>
      </c>
      <c r="F89" s="46">
        <f t="shared" si="8"/>
        <v>6908045.12</v>
      </c>
    </row>
    <row r="90" spans="1:6" ht="33.75">
      <c r="A90" s="84" t="s">
        <v>545</v>
      </c>
      <c r="B90" s="122" t="s">
        <v>120</v>
      </c>
      <c r="C90" s="123" t="s">
        <v>341</v>
      </c>
      <c r="D90" s="124">
        <v>2023200</v>
      </c>
      <c r="E90" s="124">
        <v>0</v>
      </c>
      <c r="F90" s="46">
        <f t="shared" si="8"/>
        <v>2023200</v>
      </c>
    </row>
    <row r="91" spans="1:6" ht="45">
      <c r="A91" s="84" t="s">
        <v>546</v>
      </c>
      <c r="B91" s="122" t="s">
        <v>120</v>
      </c>
      <c r="C91" s="123" t="s">
        <v>342</v>
      </c>
      <c r="D91" s="124">
        <v>3188103</v>
      </c>
      <c r="E91" s="124">
        <v>441335.73</v>
      </c>
      <c r="F91" s="46">
        <f t="shared" si="8"/>
        <v>2746767.27</v>
      </c>
    </row>
    <row r="92" spans="1:6" ht="33.75">
      <c r="A92" s="84" t="s">
        <v>531</v>
      </c>
      <c r="B92" s="122" t="s">
        <v>120</v>
      </c>
      <c r="C92" s="123" t="s">
        <v>343</v>
      </c>
      <c r="D92" s="124">
        <v>610987</v>
      </c>
      <c r="E92" s="124">
        <v>165835.05</v>
      </c>
      <c r="F92" s="46">
        <f t="shared" si="8"/>
        <v>445151.95</v>
      </c>
    </row>
    <row r="93" spans="1:6" ht="33.75">
      <c r="A93" s="84" t="s">
        <v>532</v>
      </c>
      <c r="B93" s="122" t="s">
        <v>120</v>
      </c>
      <c r="C93" s="123" t="s">
        <v>344</v>
      </c>
      <c r="D93" s="124">
        <v>89929269.61</v>
      </c>
      <c r="E93" s="124">
        <v>5594111.82</v>
      </c>
      <c r="F93" s="46">
        <f t="shared" si="8"/>
        <v>84335157.78999999</v>
      </c>
    </row>
    <row r="94" spans="1:6" ht="12.75">
      <c r="A94" s="84" t="s">
        <v>39</v>
      </c>
      <c r="B94" s="122" t="s">
        <v>120</v>
      </c>
      <c r="C94" s="123" t="s">
        <v>345</v>
      </c>
      <c r="D94" s="124">
        <v>2355000</v>
      </c>
      <c r="E94" s="124">
        <v>2355000</v>
      </c>
      <c r="F94" s="46">
        <f t="shared" si="8"/>
        <v>0</v>
      </c>
    </row>
    <row r="95" spans="1:6" ht="12.75">
      <c r="A95" s="84" t="s">
        <v>536</v>
      </c>
      <c r="B95" s="122" t="s">
        <v>120</v>
      </c>
      <c r="C95" s="123" t="s">
        <v>346</v>
      </c>
      <c r="D95" s="124">
        <v>4182</v>
      </c>
      <c r="E95" s="124">
        <v>1050</v>
      </c>
      <c r="F95" s="46">
        <f t="shared" si="8"/>
        <v>3132</v>
      </c>
    </row>
    <row r="96" spans="1:6" ht="12.75">
      <c r="A96" s="83" t="s">
        <v>137</v>
      </c>
      <c r="B96" s="126" t="s">
        <v>120</v>
      </c>
      <c r="C96" s="127" t="s">
        <v>567</v>
      </c>
      <c r="D96" s="125">
        <v>3645000</v>
      </c>
      <c r="E96" s="125">
        <v>0</v>
      </c>
      <c r="F96" s="46">
        <f t="shared" si="8"/>
        <v>3645000</v>
      </c>
    </row>
    <row r="97" spans="1:6" ht="22.5">
      <c r="A97" s="83" t="s">
        <v>138</v>
      </c>
      <c r="B97" s="126" t="s">
        <v>120</v>
      </c>
      <c r="C97" s="127" t="s">
        <v>568</v>
      </c>
      <c r="D97" s="125">
        <v>3645000</v>
      </c>
      <c r="E97" s="125">
        <v>0</v>
      </c>
      <c r="F97" s="46">
        <f t="shared" si="8"/>
        <v>3645000</v>
      </c>
    </row>
    <row r="98" spans="1:6" ht="33.75">
      <c r="A98" s="84" t="s">
        <v>531</v>
      </c>
      <c r="B98" s="122" t="s">
        <v>120</v>
      </c>
      <c r="C98" s="123" t="s">
        <v>648</v>
      </c>
      <c r="D98" s="124">
        <v>250000</v>
      </c>
      <c r="E98" s="124">
        <v>0</v>
      </c>
      <c r="F98" s="46">
        <f t="shared" si="8"/>
        <v>250000</v>
      </c>
    </row>
    <row r="99" spans="1:6" ht="33.75">
      <c r="A99" s="84" t="s">
        <v>532</v>
      </c>
      <c r="B99" s="122" t="s">
        <v>120</v>
      </c>
      <c r="C99" s="123" t="s">
        <v>347</v>
      </c>
      <c r="D99" s="124">
        <v>3395000</v>
      </c>
      <c r="E99" s="124">
        <v>0</v>
      </c>
      <c r="F99" s="46">
        <f t="shared" si="8"/>
        <v>3395000</v>
      </c>
    </row>
    <row r="100" spans="1:6" ht="12.75">
      <c r="A100" s="83" t="s">
        <v>139</v>
      </c>
      <c r="B100" s="126" t="s">
        <v>120</v>
      </c>
      <c r="C100" s="127" t="s">
        <v>569</v>
      </c>
      <c r="D100" s="125">
        <v>8167708037</v>
      </c>
      <c r="E100" s="125">
        <v>1876131302.41</v>
      </c>
      <c r="F100" s="46">
        <f t="shared" si="8"/>
        <v>6291576734.59</v>
      </c>
    </row>
    <row r="101" spans="1:6" ht="12.75">
      <c r="A101" s="83" t="s">
        <v>140</v>
      </c>
      <c r="B101" s="126" t="s">
        <v>120</v>
      </c>
      <c r="C101" s="127" t="s">
        <v>570</v>
      </c>
      <c r="D101" s="125">
        <v>2366442093</v>
      </c>
      <c r="E101" s="125">
        <v>498075221</v>
      </c>
      <c r="F101" s="46">
        <f t="shared" si="8"/>
        <v>1868366872</v>
      </c>
    </row>
    <row r="102" spans="1:6" ht="33.75">
      <c r="A102" s="84" t="s">
        <v>532</v>
      </c>
      <c r="B102" s="122" t="s">
        <v>120</v>
      </c>
      <c r="C102" s="123" t="s">
        <v>441</v>
      </c>
      <c r="D102" s="124">
        <v>6921620</v>
      </c>
      <c r="E102" s="124">
        <v>0</v>
      </c>
      <c r="F102" s="46">
        <f t="shared" si="8"/>
        <v>6921620</v>
      </c>
    </row>
    <row r="103" spans="1:6" ht="45">
      <c r="A103" s="84" t="s">
        <v>560</v>
      </c>
      <c r="B103" s="122" t="s">
        <v>120</v>
      </c>
      <c r="C103" s="123" t="s">
        <v>348</v>
      </c>
      <c r="D103" s="124">
        <v>285000000</v>
      </c>
      <c r="E103" s="124">
        <v>0</v>
      </c>
      <c r="F103" s="46">
        <f t="shared" si="8"/>
        <v>285000000</v>
      </c>
    </row>
    <row r="104" spans="1:6" ht="67.5">
      <c r="A104" s="84" t="s">
        <v>571</v>
      </c>
      <c r="B104" s="122" t="s">
        <v>120</v>
      </c>
      <c r="C104" s="123" t="s">
        <v>349</v>
      </c>
      <c r="D104" s="124">
        <v>1788546015</v>
      </c>
      <c r="E104" s="124">
        <v>451324579</v>
      </c>
      <c r="F104" s="46">
        <f aca="true" t="shared" si="9" ref="F104:F137">D104-E104</f>
        <v>1337221436</v>
      </c>
    </row>
    <row r="105" spans="1:6" ht="22.5">
      <c r="A105" s="84" t="s">
        <v>557</v>
      </c>
      <c r="B105" s="122" t="s">
        <v>120</v>
      </c>
      <c r="C105" s="123" t="s">
        <v>350</v>
      </c>
      <c r="D105" s="124">
        <v>32204672</v>
      </c>
      <c r="E105" s="124">
        <v>0</v>
      </c>
      <c r="F105" s="46">
        <f t="shared" si="9"/>
        <v>32204672</v>
      </c>
    </row>
    <row r="106" spans="1:6" ht="67.5">
      <c r="A106" s="84" t="s">
        <v>572</v>
      </c>
      <c r="B106" s="122" t="s">
        <v>120</v>
      </c>
      <c r="C106" s="123" t="s">
        <v>351</v>
      </c>
      <c r="D106" s="124">
        <v>112133062</v>
      </c>
      <c r="E106" s="124">
        <v>28342642</v>
      </c>
      <c r="F106" s="46">
        <f t="shared" si="9"/>
        <v>83790420</v>
      </c>
    </row>
    <row r="107" spans="1:6" ht="22.5">
      <c r="A107" s="84" t="s">
        <v>573</v>
      </c>
      <c r="B107" s="122" t="s">
        <v>120</v>
      </c>
      <c r="C107" s="123" t="s">
        <v>352</v>
      </c>
      <c r="D107" s="124">
        <v>1582850</v>
      </c>
      <c r="E107" s="124">
        <v>0</v>
      </c>
      <c r="F107" s="46">
        <f t="shared" si="9"/>
        <v>1582850</v>
      </c>
    </row>
    <row r="108" spans="1:6" ht="67.5">
      <c r="A108" s="84" t="s">
        <v>606</v>
      </c>
      <c r="B108" s="122" t="s">
        <v>120</v>
      </c>
      <c r="C108" s="123" t="s">
        <v>628</v>
      </c>
      <c r="D108" s="124">
        <v>44870000</v>
      </c>
      <c r="E108" s="124">
        <v>0</v>
      </c>
      <c r="F108" s="46">
        <f t="shared" si="9"/>
        <v>44870000</v>
      </c>
    </row>
    <row r="109" spans="1:6" ht="67.5">
      <c r="A109" s="84" t="s">
        <v>547</v>
      </c>
      <c r="B109" s="122" t="s">
        <v>120</v>
      </c>
      <c r="C109" s="123" t="s">
        <v>629</v>
      </c>
      <c r="D109" s="124">
        <v>73617000</v>
      </c>
      <c r="E109" s="124">
        <v>18408000</v>
      </c>
      <c r="F109" s="46">
        <f t="shared" si="9"/>
        <v>55209000</v>
      </c>
    </row>
    <row r="110" spans="1:6" ht="12.75">
      <c r="A110" s="84" t="s">
        <v>542</v>
      </c>
      <c r="B110" s="122" t="s">
        <v>120</v>
      </c>
      <c r="C110" s="123" t="s">
        <v>574</v>
      </c>
      <c r="D110" s="124">
        <v>21566874</v>
      </c>
      <c r="E110" s="124">
        <v>0</v>
      </c>
      <c r="F110" s="46">
        <f t="shared" si="9"/>
        <v>21566874</v>
      </c>
    </row>
    <row r="111" spans="1:6" ht="12.75">
      <c r="A111" s="83" t="s">
        <v>141</v>
      </c>
      <c r="B111" s="126" t="s">
        <v>120</v>
      </c>
      <c r="C111" s="127" t="s">
        <v>575</v>
      </c>
      <c r="D111" s="125">
        <v>5068286465</v>
      </c>
      <c r="E111" s="125">
        <v>1241403680.51</v>
      </c>
      <c r="F111" s="46">
        <f t="shared" si="9"/>
        <v>3826882784.49</v>
      </c>
    </row>
    <row r="112" spans="1:6" ht="12.75">
      <c r="A112" s="84" t="s">
        <v>544</v>
      </c>
      <c r="B112" s="122" t="s">
        <v>120</v>
      </c>
      <c r="C112" s="123" t="s">
        <v>353</v>
      </c>
      <c r="D112" s="124">
        <v>113050465</v>
      </c>
      <c r="E112" s="124">
        <v>18822860.35</v>
      </c>
      <c r="F112" s="46">
        <f t="shared" si="9"/>
        <v>94227604.65</v>
      </c>
    </row>
    <row r="113" spans="1:6" ht="45">
      <c r="A113" s="84" t="s">
        <v>546</v>
      </c>
      <c r="B113" s="122" t="s">
        <v>120</v>
      </c>
      <c r="C113" s="123" t="s">
        <v>354</v>
      </c>
      <c r="D113" s="124">
        <v>34141204</v>
      </c>
      <c r="E113" s="124">
        <v>5391406.83</v>
      </c>
      <c r="F113" s="46">
        <f t="shared" si="9"/>
        <v>28749797.17</v>
      </c>
    </row>
    <row r="114" spans="1:6" ht="33.75">
      <c r="A114" s="84" t="s">
        <v>531</v>
      </c>
      <c r="B114" s="122" t="s">
        <v>120</v>
      </c>
      <c r="C114" s="123" t="s">
        <v>355</v>
      </c>
      <c r="D114" s="124">
        <v>4307355</v>
      </c>
      <c r="E114" s="124">
        <v>290813.28</v>
      </c>
      <c r="F114" s="46">
        <f t="shared" si="9"/>
        <v>4016541.7199999997</v>
      </c>
    </row>
    <row r="115" spans="1:6" ht="33.75">
      <c r="A115" s="84" t="s">
        <v>532</v>
      </c>
      <c r="B115" s="122" t="s">
        <v>120</v>
      </c>
      <c r="C115" s="123" t="s">
        <v>356</v>
      </c>
      <c r="D115" s="124">
        <v>55017221</v>
      </c>
      <c r="E115" s="124">
        <v>7017645.58</v>
      </c>
      <c r="F115" s="46">
        <f t="shared" si="9"/>
        <v>47999575.42</v>
      </c>
    </row>
    <row r="116" spans="1:6" ht="12.75">
      <c r="A116" s="84" t="s">
        <v>576</v>
      </c>
      <c r="B116" s="122" t="s">
        <v>120</v>
      </c>
      <c r="C116" s="123" t="s">
        <v>460</v>
      </c>
      <c r="D116" s="124">
        <v>429200</v>
      </c>
      <c r="E116" s="124">
        <v>0</v>
      </c>
      <c r="F116" s="46">
        <f t="shared" si="9"/>
        <v>429200</v>
      </c>
    </row>
    <row r="117" spans="1:6" ht="45">
      <c r="A117" s="84" t="s">
        <v>560</v>
      </c>
      <c r="B117" s="122" t="s">
        <v>120</v>
      </c>
      <c r="C117" s="123" t="s">
        <v>357</v>
      </c>
      <c r="D117" s="124">
        <v>1461791760</v>
      </c>
      <c r="E117" s="124">
        <v>370588642.57</v>
      </c>
      <c r="F117" s="46">
        <f t="shared" si="9"/>
        <v>1091203117.43</v>
      </c>
    </row>
    <row r="118" spans="1:6" ht="67.5">
      <c r="A118" s="84" t="s">
        <v>571</v>
      </c>
      <c r="B118" s="122" t="s">
        <v>120</v>
      </c>
      <c r="C118" s="123" t="s">
        <v>358</v>
      </c>
      <c r="D118" s="124">
        <v>2802841976</v>
      </c>
      <c r="E118" s="124">
        <v>722220423.5</v>
      </c>
      <c r="F118" s="46">
        <f t="shared" si="9"/>
        <v>2080621552.5</v>
      </c>
    </row>
    <row r="119" spans="1:6" ht="22.5">
      <c r="A119" s="84" t="s">
        <v>557</v>
      </c>
      <c r="B119" s="122" t="s">
        <v>120</v>
      </c>
      <c r="C119" s="123" t="s">
        <v>359</v>
      </c>
      <c r="D119" s="124">
        <v>158595160</v>
      </c>
      <c r="E119" s="124">
        <v>14778870.81</v>
      </c>
      <c r="F119" s="46">
        <f t="shared" si="9"/>
        <v>143816289.19</v>
      </c>
    </row>
    <row r="120" spans="1:6" ht="67.5">
      <c r="A120" s="84" t="s">
        <v>572</v>
      </c>
      <c r="B120" s="122" t="s">
        <v>120</v>
      </c>
      <c r="C120" s="123" t="s">
        <v>360</v>
      </c>
      <c r="D120" s="124">
        <v>231881888</v>
      </c>
      <c r="E120" s="124">
        <v>63564486</v>
      </c>
      <c r="F120" s="46">
        <f t="shared" si="9"/>
        <v>168317402</v>
      </c>
    </row>
    <row r="121" spans="1:6" ht="22.5">
      <c r="A121" s="84" t="s">
        <v>573</v>
      </c>
      <c r="B121" s="122" t="s">
        <v>120</v>
      </c>
      <c r="C121" s="123" t="s">
        <v>361</v>
      </c>
      <c r="D121" s="124">
        <v>11506000</v>
      </c>
      <c r="E121" s="124">
        <v>347287.57</v>
      </c>
      <c r="F121" s="46">
        <f t="shared" si="9"/>
        <v>11158712.43</v>
      </c>
    </row>
    <row r="122" spans="1:6" ht="67.5">
      <c r="A122" s="84" t="s">
        <v>547</v>
      </c>
      <c r="B122" s="122" t="s">
        <v>120</v>
      </c>
      <c r="C122" s="123" t="s">
        <v>630</v>
      </c>
      <c r="D122" s="124">
        <v>193959050</v>
      </c>
      <c r="E122" s="124">
        <v>38198045.57</v>
      </c>
      <c r="F122" s="46">
        <f t="shared" si="9"/>
        <v>155761004.43</v>
      </c>
    </row>
    <row r="123" spans="1:6" ht="22.5">
      <c r="A123" s="84" t="s">
        <v>535</v>
      </c>
      <c r="B123" s="122" t="s">
        <v>120</v>
      </c>
      <c r="C123" s="123" t="s">
        <v>362</v>
      </c>
      <c r="D123" s="124">
        <v>654046</v>
      </c>
      <c r="E123" s="124">
        <v>154924</v>
      </c>
      <c r="F123" s="46">
        <f t="shared" si="9"/>
        <v>499122</v>
      </c>
    </row>
    <row r="124" spans="1:6" ht="12.75">
      <c r="A124" s="84" t="s">
        <v>536</v>
      </c>
      <c r="B124" s="122" t="s">
        <v>120</v>
      </c>
      <c r="C124" s="123" t="s">
        <v>363</v>
      </c>
      <c r="D124" s="124">
        <v>97433</v>
      </c>
      <c r="E124" s="124">
        <v>28274.45</v>
      </c>
      <c r="F124" s="46">
        <f t="shared" si="9"/>
        <v>69158.55</v>
      </c>
    </row>
    <row r="125" spans="1:6" ht="12.75">
      <c r="A125" s="84" t="s">
        <v>537</v>
      </c>
      <c r="B125" s="122" t="s">
        <v>120</v>
      </c>
      <c r="C125" s="123" t="s">
        <v>649</v>
      </c>
      <c r="D125" s="124">
        <v>13707</v>
      </c>
      <c r="E125" s="124">
        <v>0</v>
      </c>
      <c r="F125" s="46">
        <f t="shared" si="9"/>
        <v>13707</v>
      </c>
    </row>
    <row r="126" spans="1:6" ht="22.5">
      <c r="A126" s="83" t="s">
        <v>577</v>
      </c>
      <c r="B126" s="126" t="s">
        <v>120</v>
      </c>
      <c r="C126" s="127" t="s">
        <v>578</v>
      </c>
      <c r="D126" s="125">
        <v>350731733</v>
      </c>
      <c r="E126" s="125">
        <v>73840334</v>
      </c>
      <c r="F126" s="46">
        <f t="shared" si="9"/>
        <v>276891399</v>
      </c>
    </row>
    <row r="127" spans="1:6" ht="67.5">
      <c r="A127" s="84" t="s">
        <v>571</v>
      </c>
      <c r="B127" s="122" t="s">
        <v>120</v>
      </c>
      <c r="C127" s="123" t="s">
        <v>579</v>
      </c>
      <c r="D127" s="124">
        <v>135222067</v>
      </c>
      <c r="E127" s="124">
        <v>29691537</v>
      </c>
      <c r="F127" s="46">
        <f t="shared" si="9"/>
        <v>105530530</v>
      </c>
    </row>
    <row r="128" spans="1:6" ht="22.5">
      <c r="A128" s="84" t="s">
        <v>557</v>
      </c>
      <c r="B128" s="122" t="s">
        <v>120</v>
      </c>
      <c r="C128" s="123" t="s">
        <v>580</v>
      </c>
      <c r="D128" s="124">
        <v>330000</v>
      </c>
      <c r="E128" s="124">
        <v>0</v>
      </c>
      <c r="F128" s="46">
        <f t="shared" si="9"/>
        <v>330000</v>
      </c>
    </row>
    <row r="129" spans="1:6" ht="67.5">
      <c r="A129" s="84" t="s">
        <v>572</v>
      </c>
      <c r="B129" s="122" t="s">
        <v>120</v>
      </c>
      <c r="C129" s="123" t="s">
        <v>581</v>
      </c>
      <c r="D129" s="124">
        <v>213041666</v>
      </c>
      <c r="E129" s="124">
        <v>44148797</v>
      </c>
      <c r="F129" s="46">
        <f t="shared" si="9"/>
        <v>168892869</v>
      </c>
    </row>
    <row r="130" spans="1:6" ht="22.5">
      <c r="A130" s="84" t="s">
        <v>573</v>
      </c>
      <c r="B130" s="122" t="s">
        <v>120</v>
      </c>
      <c r="C130" s="123" t="s">
        <v>582</v>
      </c>
      <c r="D130" s="124">
        <v>2138000</v>
      </c>
      <c r="E130" s="124">
        <v>0</v>
      </c>
      <c r="F130" s="46">
        <f t="shared" si="9"/>
        <v>2138000</v>
      </c>
    </row>
    <row r="131" spans="1:6" ht="33.75">
      <c r="A131" s="83" t="s">
        <v>142</v>
      </c>
      <c r="B131" s="126" t="s">
        <v>120</v>
      </c>
      <c r="C131" s="127" t="s">
        <v>583</v>
      </c>
      <c r="D131" s="125">
        <v>27498839</v>
      </c>
      <c r="E131" s="125">
        <v>3871420</v>
      </c>
      <c r="F131" s="46">
        <f t="shared" si="9"/>
        <v>23627419</v>
      </c>
    </row>
    <row r="132" spans="1:6" ht="67.5">
      <c r="A132" s="84" t="s">
        <v>571</v>
      </c>
      <c r="B132" s="122" t="s">
        <v>120</v>
      </c>
      <c r="C132" s="123" t="s">
        <v>364</v>
      </c>
      <c r="D132" s="124">
        <v>17441339</v>
      </c>
      <c r="E132" s="124">
        <v>3871420</v>
      </c>
      <c r="F132" s="46">
        <f t="shared" si="9"/>
        <v>13569919</v>
      </c>
    </row>
    <row r="133" spans="1:6" ht="22.5">
      <c r="A133" s="84" t="s">
        <v>557</v>
      </c>
      <c r="B133" s="122" t="s">
        <v>120</v>
      </c>
      <c r="C133" s="123" t="s">
        <v>365</v>
      </c>
      <c r="D133" s="124">
        <v>10057500</v>
      </c>
      <c r="E133" s="124">
        <v>0</v>
      </c>
      <c r="F133" s="46">
        <f t="shared" si="9"/>
        <v>10057500</v>
      </c>
    </row>
    <row r="134" spans="1:6" ht="22.5">
      <c r="A134" s="83" t="s">
        <v>77</v>
      </c>
      <c r="B134" s="126" t="s">
        <v>120</v>
      </c>
      <c r="C134" s="127" t="s">
        <v>584</v>
      </c>
      <c r="D134" s="125">
        <v>34189000</v>
      </c>
      <c r="E134" s="125">
        <v>0</v>
      </c>
      <c r="F134" s="46">
        <f t="shared" si="9"/>
        <v>34189000</v>
      </c>
    </row>
    <row r="135" spans="1:6" ht="33.75">
      <c r="A135" s="84" t="s">
        <v>532</v>
      </c>
      <c r="B135" s="122" t="s">
        <v>120</v>
      </c>
      <c r="C135" s="123" t="s">
        <v>366</v>
      </c>
      <c r="D135" s="124">
        <v>27462452</v>
      </c>
      <c r="E135" s="124">
        <v>0</v>
      </c>
      <c r="F135" s="46">
        <f t="shared" si="9"/>
        <v>27462452</v>
      </c>
    </row>
    <row r="136" spans="1:6" ht="22.5">
      <c r="A136" s="84" t="s">
        <v>557</v>
      </c>
      <c r="B136" s="122" t="s">
        <v>120</v>
      </c>
      <c r="C136" s="123" t="s">
        <v>367</v>
      </c>
      <c r="D136" s="124">
        <v>6147020</v>
      </c>
      <c r="E136" s="124">
        <v>0</v>
      </c>
      <c r="F136" s="46">
        <f t="shared" si="9"/>
        <v>6147020</v>
      </c>
    </row>
    <row r="137" spans="1:6" ht="22.5">
      <c r="A137" s="84" t="s">
        <v>573</v>
      </c>
      <c r="B137" s="122" t="s">
        <v>120</v>
      </c>
      <c r="C137" s="123" t="s">
        <v>368</v>
      </c>
      <c r="D137" s="124">
        <v>579528</v>
      </c>
      <c r="E137" s="124">
        <v>0</v>
      </c>
      <c r="F137" s="46">
        <f t="shared" si="9"/>
        <v>579528</v>
      </c>
    </row>
    <row r="138" spans="1:6" ht="22.5">
      <c r="A138" s="83" t="s">
        <v>88</v>
      </c>
      <c r="B138" s="126" t="s">
        <v>120</v>
      </c>
      <c r="C138" s="127" t="s">
        <v>585</v>
      </c>
      <c r="D138" s="125">
        <v>320559907</v>
      </c>
      <c r="E138" s="125">
        <v>58940646.9</v>
      </c>
      <c r="F138" s="46">
        <f>D138-E138</f>
        <v>261619260.1</v>
      </c>
    </row>
    <row r="139" spans="1:6" ht="12.75">
      <c r="A139" s="84" t="s">
        <v>544</v>
      </c>
      <c r="B139" s="122" t="s">
        <v>120</v>
      </c>
      <c r="C139" s="123" t="s">
        <v>369</v>
      </c>
      <c r="D139" s="124">
        <v>143207000</v>
      </c>
      <c r="E139" s="124">
        <v>35431336.65</v>
      </c>
      <c r="F139" s="46">
        <f>D139-E139</f>
        <v>107775663.35</v>
      </c>
    </row>
    <row r="140" spans="1:6" ht="33.75">
      <c r="A140" s="84" t="s">
        <v>545</v>
      </c>
      <c r="B140" s="122" t="s">
        <v>120</v>
      </c>
      <c r="C140" s="123" t="s">
        <v>370</v>
      </c>
      <c r="D140" s="124">
        <v>41031350</v>
      </c>
      <c r="E140" s="124">
        <v>580178.8</v>
      </c>
      <c r="F140" s="46">
        <f>D140-E140</f>
        <v>40451171.2</v>
      </c>
    </row>
    <row r="141" spans="1:6" ht="45">
      <c r="A141" s="84" t="s">
        <v>546</v>
      </c>
      <c r="B141" s="122" t="s">
        <v>120</v>
      </c>
      <c r="C141" s="123" t="s">
        <v>371</v>
      </c>
      <c r="D141" s="124">
        <v>54482650</v>
      </c>
      <c r="E141" s="124">
        <v>10202701.93</v>
      </c>
      <c r="F141" s="46">
        <f>D141-E141</f>
        <v>44279948.07</v>
      </c>
    </row>
    <row r="142" spans="1:6" ht="22.5">
      <c r="A142" s="84" t="s">
        <v>528</v>
      </c>
      <c r="B142" s="122" t="s">
        <v>120</v>
      </c>
      <c r="C142" s="123" t="s">
        <v>372</v>
      </c>
      <c r="D142" s="124">
        <v>30616680</v>
      </c>
      <c r="E142" s="124">
        <v>6290972.59</v>
      </c>
      <c r="F142" s="46">
        <f aca="true" t="shared" si="10" ref="F142:F189">D142-E142</f>
        <v>24325707.41</v>
      </c>
    </row>
    <row r="143" spans="1:6" ht="22.5">
      <c r="A143" s="84" t="s">
        <v>534</v>
      </c>
      <c r="B143" s="122" t="s">
        <v>120</v>
      </c>
      <c r="C143" s="123" t="s">
        <v>373</v>
      </c>
      <c r="D143" s="124">
        <v>8201800</v>
      </c>
      <c r="E143" s="124">
        <v>580371</v>
      </c>
      <c r="F143" s="46">
        <f t="shared" si="10"/>
        <v>7621429</v>
      </c>
    </row>
    <row r="144" spans="1:6" ht="56.25">
      <c r="A144" s="84" t="s">
        <v>529</v>
      </c>
      <c r="B144" s="122" t="s">
        <v>120</v>
      </c>
      <c r="C144" s="123" t="s">
        <v>374</v>
      </c>
      <c r="D144" s="124">
        <v>11692980</v>
      </c>
      <c r="E144" s="124">
        <v>2061650.23</v>
      </c>
      <c r="F144" s="46">
        <f t="shared" si="10"/>
        <v>9631329.77</v>
      </c>
    </row>
    <row r="145" spans="1:6" ht="33.75">
      <c r="A145" s="84" t="s">
        <v>531</v>
      </c>
      <c r="B145" s="122" t="s">
        <v>120</v>
      </c>
      <c r="C145" s="123" t="s">
        <v>465</v>
      </c>
      <c r="D145" s="124">
        <v>13415606</v>
      </c>
      <c r="E145" s="124">
        <v>1525339.05</v>
      </c>
      <c r="F145" s="46">
        <f t="shared" si="10"/>
        <v>11890266.95</v>
      </c>
    </row>
    <row r="146" spans="1:6" ht="33.75">
      <c r="A146" s="84" t="s">
        <v>532</v>
      </c>
      <c r="B146" s="122" t="s">
        <v>120</v>
      </c>
      <c r="C146" s="123" t="s">
        <v>375</v>
      </c>
      <c r="D146" s="124">
        <v>16773320</v>
      </c>
      <c r="E146" s="124">
        <v>2138570.11</v>
      </c>
      <c r="F146" s="46">
        <f t="shared" si="10"/>
        <v>14634749.89</v>
      </c>
    </row>
    <row r="147" spans="1:6" ht="22.5">
      <c r="A147" s="84" t="s">
        <v>535</v>
      </c>
      <c r="B147" s="122" t="s">
        <v>120</v>
      </c>
      <c r="C147" s="123" t="s">
        <v>376</v>
      </c>
      <c r="D147" s="124">
        <v>792366</v>
      </c>
      <c r="E147" s="124">
        <v>125350</v>
      </c>
      <c r="F147" s="46">
        <f t="shared" si="10"/>
        <v>667016</v>
      </c>
    </row>
    <row r="148" spans="1:6" ht="12.75">
      <c r="A148" s="84" t="s">
        <v>536</v>
      </c>
      <c r="B148" s="122" t="s">
        <v>120</v>
      </c>
      <c r="C148" s="123" t="s">
        <v>377</v>
      </c>
      <c r="D148" s="124">
        <v>125624</v>
      </c>
      <c r="E148" s="124">
        <v>5173</v>
      </c>
      <c r="F148" s="46">
        <f t="shared" si="10"/>
        <v>120451</v>
      </c>
    </row>
    <row r="149" spans="1:6" ht="12.75">
      <c r="A149" s="84" t="s">
        <v>537</v>
      </c>
      <c r="B149" s="122" t="s">
        <v>120</v>
      </c>
      <c r="C149" s="123" t="s">
        <v>452</v>
      </c>
      <c r="D149" s="124">
        <v>220531</v>
      </c>
      <c r="E149" s="124">
        <v>-996.46</v>
      </c>
      <c r="F149" s="46">
        <f t="shared" si="10"/>
        <v>221527.46</v>
      </c>
    </row>
    <row r="150" spans="1:6" ht="12.75">
      <c r="A150" s="83" t="s">
        <v>175</v>
      </c>
      <c r="B150" s="126" t="s">
        <v>120</v>
      </c>
      <c r="C150" s="127" t="s">
        <v>586</v>
      </c>
      <c r="D150" s="125">
        <v>93985008</v>
      </c>
      <c r="E150" s="125">
        <v>12426963.16</v>
      </c>
      <c r="F150" s="46">
        <f t="shared" si="10"/>
        <v>81558044.84</v>
      </c>
    </row>
    <row r="151" spans="1:6" ht="12.75">
      <c r="A151" s="83" t="s">
        <v>89</v>
      </c>
      <c r="B151" s="126" t="s">
        <v>120</v>
      </c>
      <c r="C151" s="127" t="s">
        <v>587</v>
      </c>
      <c r="D151" s="125">
        <v>66970940</v>
      </c>
      <c r="E151" s="125">
        <v>6330288</v>
      </c>
      <c r="F151" s="46">
        <f t="shared" si="10"/>
        <v>60640652</v>
      </c>
    </row>
    <row r="152" spans="1:6" ht="33.75">
      <c r="A152" s="84" t="s">
        <v>532</v>
      </c>
      <c r="B152" s="122" t="s">
        <v>120</v>
      </c>
      <c r="C152" s="123" t="s">
        <v>378</v>
      </c>
      <c r="D152" s="124">
        <v>12010000</v>
      </c>
      <c r="E152" s="124">
        <v>119970</v>
      </c>
      <c r="F152" s="46">
        <f t="shared" si="10"/>
        <v>11890030</v>
      </c>
    </row>
    <row r="153" spans="1:6" ht="12.75">
      <c r="A153" s="84" t="s">
        <v>39</v>
      </c>
      <c r="B153" s="122" t="s">
        <v>120</v>
      </c>
      <c r="C153" s="123" t="s">
        <v>379</v>
      </c>
      <c r="D153" s="124">
        <v>2370000</v>
      </c>
      <c r="E153" s="124">
        <v>0</v>
      </c>
      <c r="F153" s="46">
        <f t="shared" si="10"/>
        <v>2370000</v>
      </c>
    </row>
    <row r="154" spans="1:6" ht="67.5">
      <c r="A154" s="84" t="s">
        <v>571</v>
      </c>
      <c r="B154" s="122" t="s">
        <v>120</v>
      </c>
      <c r="C154" s="123" t="s">
        <v>380</v>
      </c>
      <c r="D154" s="124">
        <v>19365740</v>
      </c>
      <c r="E154" s="124">
        <v>4246320</v>
      </c>
      <c r="F154" s="46">
        <f t="shared" si="10"/>
        <v>15119420</v>
      </c>
    </row>
    <row r="155" spans="1:6" ht="22.5">
      <c r="A155" s="84" t="s">
        <v>557</v>
      </c>
      <c r="B155" s="122" t="s">
        <v>120</v>
      </c>
      <c r="C155" s="123" t="s">
        <v>381</v>
      </c>
      <c r="D155" s="124">
        <v>33225200</v>
      </c>
      <c r="E155" s="124">
        <v>1963998</v>
      </c>
      <c r="F155" s="46">
        <f t="shared" si="10"/>
        <v>31261202</v>
      </c>
    </row>
    <row r="156" spans="1:6" ht="22.5">
      <c r="A156" s="83" t="s">
        <v>466</v>
      </c>
      <c r="B156" s="126" t="s">
        <v>120</v>
      </c>
      <c r="C156" s="127" t="s">
        <v>588</v>
      </c>
      <c r="D156" s="125">
        <v>27014068</v>
      </c>
      <c r="E156" s="125">
        <v>6096675.16</v>
      </c>
      <c r="F156" s="46">
        <f t="shared" si="10"/>
        <v>20917392.84</v>
      </c>
    </row>
    <row r="157" spans="1:6" ht="22.5">
      <c r="A157" s="84" t="s">
        <v>528</v>
      </c>
      <c r="B157" s="122" t="s">
        <v>120</v>
      </c>
      <c r="C157" s="123" t="s">
        <v>382</v>
      </c>
      <c r="D157" s="124">
        <v>14034113</v>
      </c>
      <c r="E157" s="124">
        <v>3019632.74</v>
      </c>
      <c r="F157" s="46">
        <f t="shared" si="10"/>
        <v>11014480.26</v>
      </c>
    </row>
    <row r="158" spans="1:6" ht="22.5">
      <c r="A158" s="84" t="s">
        <v>534</v>
      </c>
      <c r="B158" s="122" t="s">
        <v>120</v>
      </c>
      <c r="C158" s="123" t="s">
        <v>383</v>
      </c>
      <c r="D158" s="124">
        <v>3665700</v>
      </c>
      <c r="E158" s="124">
        <v>1736200</v>
      </c>
      <c r="F158" s="46">
        <f t="shared" si="10"/>
        <v>1929500</v>
      </c>
    </row>
    <row r="159" spans="1:6" ht="56.25">
      <c r="A159" s="84" t="s">
        <v>529</v>
      </c>
      <c r="B159" s="122" t="s">
        <v>120</v>
      </c>
      <c r="C159" s="123" t="s">
        <v>384</v>
      </c>
      <c r="D159" s="124">
        <v>5345163</v>
      </c>
      <c r="E159" s="124">
        <v>825640.24</v>
      </c>
      <c r="F159" s="46">
        <f t="shared" si="10"/>
        <v>4519522.76</v>
      </c>
    </row>
    <row r="160" spans="1:6" ht="33.75">
      <c r="A160" s="84" t="s">
        <v>531</v>
      </c>
      <c r="B160" s="122" t="s">
        <v>120</v>
      </c>
      <c r="C160" s="123" t="s">
        <v>385</v>
      </c>
      <c r="D160" s="124">
        <v>1467298</v>
      </c>
      <c r="E160" s="124">
        <v>45243.65</v>
      </c>
      <c r="F160" s="46">
        <f t="shared" si="10"/>
        <v>1422054.35</v>
      </c>
    </row>
    <row r="161" spans="1:6" ht="33.75">
      <c r="A161" s="84" t="s">
        <v>532</v>
      </c>
      <c r="B161" s="122" t="s">
        <v>120</v>
      </c>
      <c r="C161" s="123" t="s">
        <v>386</v>
      </c>
      <c r="D161" s="124">
        <v>2039794</v>
      </c>
      <c r="E161" s="124">
        <v>358126.53</v>
      </c>
      <c r="F161" s="46">
        <f t="shared" si="10"/>
        <v>1681667.47</v>
      </c>
    </row>
    <row r="162" spans="1:6" ht="22.5">
      <c r="A162" s="84" t="s">
        <v>535</v>
      </c>
      <c r="B162" s="122" t="s">
        <v>120</v>
      </c>
      <c r="C162" s="123" t="s">
        <v>387</v>
      </c>
      <c r="D162" s="124">
        <v>448000</v>
      </c>
      <c r="E162" s="124">
        <v>111832</v>
      </c>
      <c r="F162" s="46">
        <f t="shared" si="10"/>
        <v>336168</v>
      </c>
    </row>
    <row r="163" spans="1:6" ht="12.75">
      <c r="A163" s="84" t="s">
        <v>537</v>
      </c>
      <c r="B163" s="122" t="s">
        <v>120</v>
      </c>
      <c r="C163" s="123" t="s">
        <v>650</v>
      </c>
      <c r="D163" s="124">
        <v>14000</v>
      </c>
      <c r="E163" s="124">
        <v>0</v>
      </c>
      <c r="F163" s="46">
        <f t="shared" si="10"/>
        <v>14000</v>
      </c>
    </row>
    <row r="164" spans="1:6" ht="12.75">
      <c r="A164" s="83" t="s">
        <v>155</v>
      </c>
      <c r="B164" s="126" t="s">
        <v>120</v>
      </c>
      <c r="C164" s="127" t="s">
        <v>589</v>
      </c>
      <c r="D164" s="125">
        <v>47597000</v>
      </c>
      <c r="E164" s="125">
        <v>0</v>
      </c>
      <c r="F164" s="46">
        <f t="shared" si="10"/>
        <v>47597000</v>
      </c>
    </row>
    <row r="165" spans="1:6" ht="22.5">
      <c r="A165" s="83" t="s">
        <v>176</v>
      </c>
      <c r="B165" s="126" t="s">
        <v>120</v>
      </c>
      <c r="C165" s="127" t="s">
        <v>590</v>
      </c>
      <c r="D165" s="125">
        <v>47597000</v>
      </c>
      <c r="E165" s="125">
        <v>0</v>
      </c>
      <c r="F165" s="46">
        <f t="shared" si="10"/>
        <v>47597000</v>
      </c>
    </row>
    <row r="166" spans="1:6" ht="33.75">
      <c r="A166" s="84" t="s">
        <v>532</v>
      </c>
      <c r="B166" s="122" t="s">
        <v>120</v>
      </c>
      <c r="C166" s="123" t="s">
        <v>388</v>
      </c>
      <c r="D166" s="124">
        <v>47597000</v>
      </c>
      <c r="E166" s="124">
        <v>0</v>
      </c>
      <c r="F166" s="46">
        <f t="shared" si="10"/>
        <v>47597000</v>
      </c>
    </row>
    <row r="167" spans="1:6" ht="12.75">
      <c r="A167" s="83" t="s">
        <v>55</v>
      </c>
      <c r="B167" s="126" t="s">
        <v>120</v>
      </c>
      <c r="C167" s="127" t="s">
        <v>591</v>
      </c>
      <c r="D167" s="125">
        <v>267822296</v>
      </c>
      <c r="E167" s="125">
        <v>37140787.92</v>
      </c>
      <c r="F167" s="46">
        <f t="shared" si="10"/>
        <v>230681508.07999998</v>
      </c>
    </row>
    <row r="168" spans="1:6" ht="12.75">
      <c r="A168" s="83" t="s">
        <v>56</v>
      </c>
      <c r="B168" s="126" t="s">
        <v>120</v>
      </c>
      <c r="C168" s="127" t="s">
        <v>592</v>
      </c>
      <c r="D168" s="125">
        <v>13918607</v>
      </c>
      <c r="E168" s="125">
        <v>2040506.45</v>
      </c>
      <c r="F168" s="46">
        <f t="shared" si="10"/>
        <v>11878100.55</v>
      </c>
    </row>
    <row r="169" spans="1:6" ht="33.75">
      <c r="A169" s="84" t="s">
        <v>532</v>
      </c>
      <c r="B169" s="122" t="s">
        <v>120</v>
      </c>
      <c r="C169" s="123" t="s">
        <v>442</v>
      </c>
      <c r="D169" s="124">
        <v>100000</v>
      </c>
      <c r="E169" s="124">
        <v>19548.9</v>
      </c>
      <c r="F169" s="46">
        <f t="shared" si="10"/>
        <v>80451.1</v>
      </c>
    </row>
    <row r="170" spans="1:6" ht="33.75">
      <c r="A170" s="84" t="s">
        <v>593</v>
      </c>
      <c r="B170" s="122" t="s">
        <v>120</v>
      </c>
      <c r="C170" s="123" t="s">
        <v>389</v>
      </c>
      <c r="D170" s="124">
        <v>13818607</v>
      </c>
      <c r="E170" s="124">
        <v>2020957.55</v>
      </c>
      <c r="F170" s="46">
        <f t="shared" si="10"/>
        <v>11797649.45</v>
      </c>
    </row>
    <row r="171" spans="1:6" ht="12.75">
      <c r="A171" s="83" t="s">
        <v>57</v>
      </c>
      <c r="B171" s="126" t="s">
        <v>120</v>
      </c>
      <c r="C171" s="127" t="s">
        <v>594</v>
      </c>
      <c r="D171" s="125">
        <v>110413689</v>
      </c>
      <c r="E171" s="125">
        <v>17685560.47</v>
      </c>
      <c r="F171" s="46">
        <f t="shared" si="10"/>
        <v>92728128.53</v>
      </c>
    </row>
    <row r="172" spans="1:6" ht="33.75">
      <c r="A172" s="84" t="s">
        <v>532</v>
      </c>
      <c r="B172" s="122" t="s">
        <v>120</v>
      </c>
      <c r="C172" s="123" t="s">
        <v>390</v>
      </c>
      <c r="D172" s="124">
        <v>583300</v>
      </c>
      <c r="E172" s="124">
        <v>82197.16</v>
      </c>
      <c r="F172" s="46">
        <f t="shared" si="10"/>
        <v>501102.83999999997</v>
      </c>
    </row>
    <row r="173" spans="1:6" ht="33.75">
      <c r="A173" s="84" t="s">
        <v>595</v>
      </c>
      <c r="B173" s="122" t="s">
        <v>120</v>
      </c>
      <c r="C173" s="123" t="s">
        <v>391</v>
      </c>
      <c r="D173" s="124">
        <v>76049700</v>
      </c>
      <c r="E173" s="124">
        <v>17603363.31</v>
      </c>
      <c r="F173" s="46">
        <f t="shared" si="10"/>
        <v>58446336.69</v>
      </c>
    </row>
    <row r="174" spans="1:6" ht="22.5">
      <c r="A174" s="84" t="s">
        <v>596</v>
      </c>
      <c r="B174" s="122" t="s">
        <v>120</v>
      </c>
      <c r="C174" s="123" t="s">
        <v>392</v>
      </c>
      <c r="D174" s="124">
        <v>33780689</v>
      </c>
      <c r="E174" s="124">
        <v>0</v>
      </c>
      <c r="F174" s="46">
        <f t="shared" si="10"/>
        <v>33780689</v>
      </c>
    </row>
    <row r="175" spans="1:6" ht="12.75">
      <c r="A175" s="83" t="s">
        <v>58</v>
      </c>
      <c r="B175" s="126" t="s">
        <v>120</v>
      </c>
      <c r="C175" s="127" t="s">
        <v>597</v>
      </c>
      <c r="D175" s="125">
        <v>143490000</v>
      </c>
      <c r="E175" s="125">
        <v>17414721</v>
      </c>
      <c r="F175" s="46">
        <f t="shared" si="10"/>
        <v>126075279</v>
      </c>
    </row>
    <row r="176" spans="1:6" ht="33.75">
      <c r="A176" s="84" t="s">
        <v>532</v>
      </c>
      <c r="B176" s="122" t="s">
        <v>120</v>
      </c>
      <c r="C176" s="123" t="s">
        <v>393</v>
      </c>
      <c r="D176" s="124">
        <v>1004000</v>
      </c>
      <c r="E176" s="124">
        <v>171019.43</v>
      </c>
      <c r="F176" s="46">
        <f t="shared" si="10"/>
        <v>832980.5700000001</v>
      </c>
    </row>
    <row r="177" spans="1:6" ht="33.75">
      <c r="A177" s="84" t="s">
        <v>595</v>
      </c>
      <c r="B177" s="122" t="s">
        <v>120</v>
      </c>
      <c r="C177" s="123" t="s">
        <v>394</v>
      </c>
      <c r="D177" s="124">
        <v>100362000</v>
      </c>
      <c r="E177" s="124">
        <v>17243701.57</v>
      </c>
      <c r="F177" s="46">
        <f t="shared" si="10"/>
        <v>83118298.43</v>
      </c>
    </row>
    <row r="178" spans="1:6" ht="45">
      <c r="A178" s="84" t="s">
        <v>598</v>
      </c>
      <c r="B178" s="122" t="s">
        <v>120</v>
      </c>
      <c r="C178" s="123" t="s">
        <v>395</v>
      </c>
      <c r="D178" s="124">
        <v>42124000</v>
      </c>
      <c r="E178" s="124">
        <v>0</v>
      </c>
      <c r="F178" s="46">
        <f t="shared" si="10"/>
        <v>42124000</v>
      </c>
    </row>
    <row r="179" spans="1:6" ht="12.75">
      <c r="A179" s="83" t="s">
        <v>177</v>
      </c>
      <c r="B179" s="126" t="s">
        <v>120</v>
      </c>
      <c r="C179" s="127" t="s">
        <v>599</v>
      </c>
      <c r="D179" s="125">
        <v>502004103</v>
      </c>
      <c r="E179" s="125">
        <v>110595521.96</v>
      </c>
      <c r="F179" s="46">
        <f t="shared" si="10"/>
        <v>391408581.04</v>
      </c>
    </row>
    <row r="180" spans="1:6" ht="12.75">
      <c r="A180" s="83" t="s">
        <v>90</v>
      </c>
      <c r="B180" s="126" t="s">
        <v>120</v>
      </c>
      <c r="C180" s="127" t="s">
        <v>600</v>
      </c>
      <c r="D180" s="125">
        <v>11331803</v>
      </c>
      <c r="E180" s="125">
        <v>1498331.96</v>
      </c>
      <c r="F180" s="46">
        <f t="shared" si="10"/>
        <v>9833471.04</v>
      </c>
    </row>
    <row r="181" spans="1:6" ht="12.75">
      <c r="A181" s="84" t="s">
        <v>544</v>
      </c>
      <c r="B181" s="122" t="s">
        <v>120</v>
      </c>
      <c r="C181" s="123" t="s">
        <v>396</v>
      </c>
      <c r="D181" s="124">
        <v>5937000</v>
      </c>
      <c r="E181" s="124">
        <v>986937.45</v>
      </c>
      <c r="F181" s="46">
        <f t="shared" si="10"/>
        <v>4950062.55</v>
      </c>
    </row>
    <row r="182" spans="1:6" ht="33.75">
      <c r="A182" s="84" t="s">
        <v>545</v>
      </c>
      <c r="B182" s="122" t="s">
        <v>120</v>
      </c>
      <c r="C182" s="123" t="s">
        <v>397</v>
      </c>
      <c r="D182" s="124">
        <v>500000</v>
      </c>
      <c r="E182" s="124">
        <v>72674</v>
      </c>
      <c r="F182" s="46">
        <f t="shared" si="10"/>
        <v>427326</v>
      </c>
    </row>
    <row r="183" spans="1:6" ht="45">
      <c r="A183" s="84" t="s">
        <v>546</v>
      </c>
      <c r="B183" s="122" t="s">
        <v>120</v>
      </c>
      <c r="C183" s="123" t="s">
        <v>398</v>
      </c>
      <c r="D183" s="124">
        <v>1793000</v>
      </c>
      <c r="E183" s="124">
        <v>273261.18</v>
      </c>
      <c r="F183" s="46">
        <f t="shared" si="10"/>
        <v>1519738.82</v>
      </c>
    </row>
    <row r="184" spans="1:6" ht="33.75">
      <c r="A184" s="84" t="s">
        <v>531</v>
      </c>
      <c r="B184" s="122" t="s">
        <v>120</v>
      </c>
      <c r="C184" s="123" t="s">
        <v>399</v>
      </c>
      <c r="D184" s="124">
        <v>71600</v>
      </c>
      <c r="E184" s="124">
        <v>7248.08</v>
      </c>
      <c r="F184" s="46">
        <f t="shared" si="10"/>
        <v>64351.92</v>
      </c>
    </row>
    <row r="185" spans="1:6" ht="33.75">
      <c r="A185" s="84" t="s">
        <v>532</v>
      </c>
      <c r="B185" s="122" t="s">
        <v>120</v>
      </c>
      <c r="C185" s="123" t="s">
        <v>400</v>
      </c>
      <c r="D185" s="124">
        <v>2914000</v>
      </c>
      <c r="E185" s="124">
        <v>158129.25</v>
      </c>
      <c r="F185" s="46">
        <f t="shared" si="10"/>
        <v>2755870.75</v>
      </c>
    </row>
    <row r="186" spans="1:6" ht="45">
      <c r="A186" s="84" t="s">
        <v>560</v>
      </c>
      <c r="B186" s="122" t="s">
        <v>120</v>
      </c>
      <c r="C186" s="123" t="s">
        <v>651</v>
      </c>
      <c r="D186" s="124">
        <v>97103</v>
      </c>
      <c r="E186" s="124">
        <v>0</v>
      </c>
      <c r="F186" s="46">
        <f t="shared" si="10"/>
        <v>97103</v>
      </c>
    </row>
    <row r="187" spans="1:6" ht="22.5">
      <c r="A187" s="84" t="s">
        <v>535</v>
      </c>
      <c r="B187" s="122" t="s">
        <v>120</v>
      </c>
      <c r="C187" s="123" t="s">
        <v>401</v>
      </c>
      <c r="D187" s="124">
        <v>1100</v>
      </c>
      <c r="E187" s="124">
        <v>82</v>
      </c>
      <c r="F187" s="46">
        <f t="shared" si="10"/>
        <v>1018</v>
      </c>
    </row>
    <row r="188" spans="1:6" ht="12.75">
      <c r="A188" s="84" t="s">
        <v>537</v>
      </c>
      <c r="B188" s="122" t="s">
        <v>120</v>
      </c>
      <c r="C188" s="123" t="s">
        <v>652</v>
      </c>
      <c r="D188" s="124">
        <v>18000</v>
      </c>
      <c r="E188" s="124">
        <v>0</v>
      </c>
      <c r="F188" s="46">
        <f t="shared" si="10"/>
        <v>18000</v>
      </c>
    </row>
    <row r="189" spans="1:6" ht="12.75">
      <c r="A189" s="83" t="s">
        <v>91</v>
      </c>
      <c r="B189" s="126" t="s">
        <v>120</v>
      </c>
      <c r="C189" s="127" t="s">
        <v>601</v>
      </c>
      <c r="D189" s="125">
        <v>490672300</v>
      </c>
      <c r="E189" s="125">
        <v>109097190</v>
      </c>
      <c r="F189" s="46">
        <f t="shared" si="10"/>
        <v>381575110</v>
      </c>
    </row>
    <row r="190" spans="1:6" ht="33.75">
      <c r="A190" s="84" t="s">
        <v>532</v>
      </c>
      <c r="B190" s="122" t="s">
        <v>120</v>
      </c>
      <c r="C190" s="123" t="s">
        <v>402</v>
      </c>
      <c r="D190" s="124">
        <v>9270000</v>
      </c>
      <c r="E190" s="124">
        <v>9050</v>
      </c>
      <c r="F190" s="46">
        <f aca="true" t="shared" si="11" ref="F190:F202">D190-E190</f>
        <v>9260950</v>
      </c>
    </row>
    <row r="191" spans="1:6" ht="67.5">
      <c r="A191" s="84" t="s">
        <v>571</v>
      </c>
      <c r="B191" s="122" t="s">
        <v>120</v>
      </c>
      <c r="C191" s="123" t="s">
        <v>403</v>
      </c>
      <c r="D191" s="124">
        <v>451966600</v>
      </c>
      <c r="E191" s="124">
        <v>102958680</v>
      </c>
      <c r="F191" s="46">
        <f t="shared" si="11"/>
        <v>349007920</v>
      </c>
    </row>
    <row r="192" spans="1:6" ht="22.5">
      <c r="A192" s="84" t="s">
        <v>557</v>
      </c>
      <c r="B192" s="122" t="s">
        <v>120</v>
      </c>
      <c r="C192" s="123" t="s">
        <v>404</v>
      </c>
      <c r="D192" s="124">
        <v>286100</v>
      </c>
      <c r="E192" s="124">
        <v>0</v>
      </c>
      <c r="F192" s="46">
        <f t="shared" si="11"/>
        <v>286100</v>
      </c>
    </row>
    <row r="193" spans="1:6" ht="67.5">
      <c r="A193" s="84" t="s">
        <v>572</v>
      </c>
      <c r="B193" s="122" t="s">
        <v>120</v>
      </c>
      <c r="C193" s="123" t="s">
        <v>602</v>
      </c>
      <c r="D193" s="124">
        <v>29149600</v>
      </c>
      <c r="E193" s="124">
        <v>6129460</v>
      </c>
      <c r="F193" s="46">
        <f t="shared" si="11"/>
        <v>23020140</v>
      </c>
    </row>
    <row r="194" spans="1:6" ht="12.75">
      <c r="A194" s="83" t="s">
        <v>181</v>
      </c>
      <c r="B194" s="126" t="s">
        <v>120</v>
      </c>
      <c r="C194" s="127" t="s">
        <v>603</v>
      </c>
      <c r="D194" s="125">
        <v>36294850</v>
      </c>
      <c r="E194" s="125">
        <v>8872000</v>
      </c>
      <c r="F194" s="46">
        <f t="shared" si="11"/>
        <v>27422850</v>
      </c>
    </row>
    <row r="195" spans="1:6" ht="12.75">
      <c r="A195" s="83" t="s">
        <v>63</v>
      </c>
      <c r="B195" s="126" t="s">
        <v>120</v>
      </c>
      <c r="C195" s="127" t="s">
        <v>604</v>
      </c>
      <c r="D195" s="125">
        <v>10000000</v>
      </c>
      <c r="E195" s="125">
        <v>0</v>
      </c>
      <c r="F195" s="46">
        <f t="shared" si="11"/>
        <v>10000000</v>
      </c>
    </row>
    <row r="196" spans="1:6" ht="67.5">
      <c r="A196" s="84" t="s">
        <v>606</v>
      </c>
      <c r="B196" s="122" t="s">
        <v>120</v>
      </c>
      <c r="C196" s="123" t="s">
        <v>631</v>
      </c>
      <c r="D196" s="124">
        <v>10000000</v>
      </c>
      <c r="E196" s="124">
        <v>0</v>
      </c>
      <c r="F196" s="46">
        <f t="shared" si="11"/>
        <v>10000000</v>
      </c>
    </row>
    <row r="197" spans="1:6" ht="12.75">
      <c r="A197" s="83" t="s">
        <v>64</v>
      </c>
      <c r="B197" s="126" t="s">
        <v>120</v>
      </c>
      <c r="C197" s="127" t="s">
        <v>605</v>
      </c>
      <c r="D197" s="125">
        <v>26294850</v>
      </c>
      <c r="E197" s="125">
        <v>8872000</v>
      </c>
      <c r="F197" s="46">
        <f t="shared" si="11"/>
        <v>17422850</v>
      </c>
    </row>
    <row r="198" spans="1:6" ht="67.5">
      <c r="A198" s="84" t="s">
        <v>606</v>
      </c>
      <c r="B198" s="122" t="s">
        <v>120</v>
      </c>
      <c r="C198" s="123" t="s">
        <v>607</v>
      </c>
      <c r="D198" s="124">
        <v>26294850</v>
      </c>
      <c r="E198" s="124">
        <v>8872000</v>
      </c>
      <c r="F198" s="46">
        <f t="shared" si="11"/>
        <v>17422850</v>
      </c>
    </row>
    <row r="199" spans="1:6" ht="22.5">
      <c r="A199" s="83" t="s">
        <v>467</v>
      </c>
      <c r="B199" s="126" t="s">
        <v>120</v>
      </c>
      <c r="C199" s="127" t="s">
        <v>608</v>
      </c>
      <c r="D199" s="125">
        <v>55000000</v>
      </c>
      <c r="E199" s="125">
        <v>9636000</v>
      </c>
      <c r="F199" s="46">
        <f t="shared" si="11"/>
        <v>45364000</v>
      </c>
    </row>
    <row r="200" spans="1:6" ht="22.5">
      <c r="A200" s="83" t="s">
        <v>468</v>
      </c>
      <c r="B200" s="126" t="s">
        <v>120</v>
      </c>
      <c r="C200" s="127" t="s">
        <v>609</v>
      </c>
      <c r="D200" s="125">
        <v>55000000</v>
      </c>
      <c r="E200" s="125">
        <v>9636000</v>
      </c>
      <c r="F200" s="46">
        <f t="shared" si="11"/>
        <v>45364000</v>
      </c>
    </row>
    <row r="201" spans="1:6" ht="12.75">
      <c r="A201" s="84" t="s">
        <v>610</v>
      </c>
      <c r="B201" s="122" t="s">
        <v>120</v>
      </c>
      <c r="C201" s="123" t="s">
        <v>469</v>
      </c>
      <c r="D201" s="124">
        <v>55000000</v>
      </c>
      <c r="E201" s="124">
        <v>9636000</v>
      </c>
      <c r="F201" s="46">
        <f t="shared" si="11"/>
        <v>45364000</v>
      </c>
    </row>
    <row r="202" spans="1:6" ht="23.25" thickBot="1">
      <c r="A202" s="85" t="s">
        <v>121</v>
      </c>
      <c r="B202" s="128" t="s">
        <v>611</v>
      </c>
      <c r="C202" s="129" t="s">
        <v>612</v>
      </c>
      <c r="D202" s="130">
        <v>-1087099891.96</v>
      </c>
      <c r="E202" s="130">
        <v>3259472.05</v>
      </c>
      <c r="F202" s="61">
        <f t="shared" si="11"/>
        <v>-1090359364.01</v>
      </c>
    </row>
    <row r="37763" ht="12.75">
      <c r="A37763">
        <f>SUM(A1:A37762)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L11" sqref="L10:L11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20.00390625" style="0" customWidth="1"/>
  </cols>
  <sheetData>
    <row r="1" spans="1:6" ht="15">
      <c r="A1" s="8"/>
      <c r="B1" s="9"/>
      <c r="C1" s="6"/>
      <c r="D1" s="5"/>
      <c r="F1" s="23" t="s">
        <v>164</v>
      </c>
    </row>
    <row r="2" spans="1:6" ht="15">
      <c r="A2" s="8" t="s">
        <v>116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2" t="s">
        <v>114</v>
      </c>
      <c r="B4" s="33" t="s">
        <v>184</v>
      </c>
      <c r="C4" s="33" t="s">
        <v>193</v>
      </c>
      <c r="D4" s="33" t="s">
        <v>208</v>
      </c>
      <c r="E4" s="33" t="s">
        <v>117</v>
      </c>
      <c r="F4" s="34" t="s">
        <v>185</v>
      </c>
    </row>
    <row r="5" spans="1:6" ht="13.5" thickBot="1">
      <c r="A5" s="35">
        <v>1</v>
      </c>
      <c r="B5" s="4">
        <v>2</v>
      </c>
      <c r="C5" s="4">
        <v>3</v>
      </c>
      <c r="D5" s="36" t="s">
        <v>189</v>
      </c>
      <c r="E5" s="36" t="s">
        <v>190</v>
      </c>
      <c r="F5" s="37" t="s">
        <v>115</v>
      </c>
    </row>
    <row r="6" spans="1:6" ht="24">
      <c r="A6" s="132" t="s">
        <v>65</v>
      </c>
      <c r="B6" s="134">
        <v>500</v>
      </c>
      <c r="C6" s="137" t="s">
        <v>207</v>
      </c>
      <c r="D6" s="141">
        <v>1087099891.96</v>
      </c>
      <c r="E6" s="141">
        <v>-3259472.05</v>
      </c>
      <c r="F6" s="27">
        <f>D6-E6</f>
        <v>1090359364.01</v>
      </c>
    </row>
    <row r="7" spans="1:6" ht="22.5">
      <c r="A7" s="51" t="s">
        <v>470</v>
      </c>
      <c r="B7" s="139">
        <v>520</v>
      </c>
      <c r="C7" s="138" t="s">
        <v>471</v>
      </c>
      <c r="D7" s="142">
        <v>381000000</v>
      </c>
      <c r="E7" s="142">
        <v>0</v>
      </c>
      <c r="F7" s="26">
        <f>D7-E7</f>
        <v>381000000</v>
      </c>
    </row>
    <row r="8" spans="1:6" ht="22.5">
      <c r="A8" s="51" t="s">
        <v>472</v>
      </c>
      <c r="B8" s="139">
        <v>520</v>
      </c>
      <c r="C8" s="138" t="s">
        <v>473</v>
      </c>
      <c r="D8" s="142">
        <v>381000000</v>
      </c>
      <c r="E8" s="142">
        <v>0</v>
      </c>
      <c r="F8" s="26">
        <f aca="true" t="shared" si="0" ref="F8:F20">D8-E8</f>
        <v>381000000</v>
      </c>
    </row>
    <row r="9" spans="1:6" ht="33.75">
      <c r="A9" s="51" t="s">
        <v>474</v>
      </c>
      <c r="B9" s="139">
        <v>520</v>
      </c>
      <c r="C9" s="138" t="s">
        <v>475</v>
      </c>
      <c r="D9" s="142">
        <v>381000000</v>
      </c>
      <c r="E9" s="142">
        <v>0</v>
      </c>
      <c r="F9" s="26">
        <f t="shared" si="0"/>
        <v>381000000</v>
      </c>
    </row>
    <row r="10" spans="1:6" ht="33.75">
      <c r="A10" s="52" t="s">
        <v>476</v>
      </c>
      <c r="B10" s="135">
        <v>520</v>
      </c>
      <c r="C10" s="133" t="s">
        <v>477</v>
      </c>
      <c r="D10" s="140">
        <v>381000000</v>
      </c>
      <c r="E10" s="140">
        <v>0</v>
      </c>
      <c r="F10" s="26">
        <f t="shared" si="0"/>
        <v>381000000</v>
      </c>
    </row>
    <row r="11" spans="1:6" ht="12.75">
      <c r="A11" s="51" t="s">
        <v>220</v>
      </c>
      <c r="B11" s="136">
        <v>700</v>
      </c>
      <c r="C11" s="138" t="s">
        <v>459</v>
      </c>
      <c r="D11" s="142">
        <v>706099891.96</v>
      </c>
      <c r="E11" s="142">
        <v>-3259472.05</v>
      </c>
      <c r="F11" s="26">
        <f t="shared" si="0"/>
        <v>709359364.01</v>
      </c>
    </row>
    <row r="12" spans="1:6" ht="22.5">
      <c r="A12" s="51" t="s">
        <v>35</v>
      </c>
      <c r="B12" s="136">
        <v>700</v>
      </c>
      <c r="C12" s="138" t="s">
        <v>36</v>
      </c>
      <c r="D12" s="142">
        <v>706099891.96</v>
      </c>
      <c r="E12" s="142">
        <v>-3259472.05</v>
      </c>
      <c r="F12" s="26">
        <f t="shared" si="0"/>
        <v>709359364.01</v>
      </c>
    </row>
    <row r="13" spans="1:6" s="11" customFormat="1" ht="27" customHeight="1">
      <c r="A13" s="51" t="s">
        <v>162</v>
      </c>
      <c r="B13" s="136">
        <v>710</v>
      </c>
      <c r="C13" s="138" t="s">
        <v>37</v>
      </c>
      <c r="D13" s="142">
        <v>-11390068963.16</v>
      </c>
      <c r="E13" s="142">
        <v>-2413206359.92</v>
      </c>
      <c r="F13" s="26">
        <f t="shared" si="0"/>
        <v>-8976862603.24</v>
      </c>
    </row>
    <row r="14" spans="1:6" s="11" customFormat="1" ht="22.5">
      <c r="A14" s="51" t="s">
        <v>225</v>
      </c>
      <c r="B14" s="136">
        <v>710</v>
      </c>
      <c r="C14" s="138" t="s">
        <v>95</v>
      </c>
      <c r="D14" s="142">
        <v>-11390068963.16</v>
      </c>
      <c r="E14" s="142">
        <v>-2413206359.92</v>
      </c>
      <c r="F14" s="26">
        <f t="shared" si="0"/>
        <v>-8976862603.24</v>
      </c>
    </row>
    <row r="15" spans="1:6" s="11" customFormat="1" ht="22.5">
      <c r="A15" s="51" t="s">
        <v>205</v>
      </c>
      <c r="B15" s="136">
        <v>710</v>
      </c>
      <c r="C15" s="138" t="s">
        <v>96</v>
      </c>
      <c r="D15" s="142">
        <v>-11390068963.16</v>
      </c>
      <c r="E15" s="142">
        <v>-2413206359.92</v>
      </c>
      <c r="F15" s="26">
        <f t="shared" si="0"/>
        <v>-8976862603.24</v>
      </c>
    </row>
    <row r="16" spans="1:6" ht="30" customHeight="1">
      <c r="A16" s="52" t="s">
        <v>206</v>
      </c>
      <c r="B16" s="135">
        <v>710</v>
      </c>
      <c r="C16" s="133" t="s">
        <v>97</v>
      </c>
      <c r="D16" s="140">
        <v>-11390068963.16</v>
      </c>
      <c r="E16" s="140">
        <v>-2413206359.92</v>
      </c>
      <c r="F16" s="54">
        <f t="shared" si="0"/>
        <v>-8976862603.24</v>
      </c>
    </row>
    <row r="17" spans="1:6" ht="24" customHeight="1">
      <c r="A17" s="51" t="s">
        <v>226</v>
      </c>
      <c r="B17" s="136">
        <v>720</v>
      </c>
      <c r="C17" s="138" t="s">
        <v>99</v>
      </c>
      <c r="D17" s="142">
        <v>12096168855.12</v>
      </c>
      <c r="E17" s="142">
        <v>2409946887.87</v>
      </c>
      <c r="F17" s="26">
        <f t="shared" si="0"/>
        <v>9686221967.25</v>
      </c>
    </row>
    <row r="18" spans="1:6" ht="49.5" customHeight="1">
      <c r="A18" s="51" t="s">
        <v>158</v>
      </c>
      <c r="B18" s="136">
        <v>720</v>
      </c>
      <c r="C18" s="138" t="s">
        <v>202</v>
      </c>
      <c r="D18" s="142">
        <v>12096168855.12</v>
      </c>
      <c r="E18" s="142">
        <v>2409946887.87</v>
      </c>
      <c r="F18" s="26">
        <f t="shared" si="0"/>
        <v>9686221967.25</v>
      </c>
    </row>
    <row r="19" spans="1:6" s="55" customFormat="1" ht="22.5">
      <c r="A19" s="51" t="s">
        <v>209</v>
      </c>
      <c r="B19" s="136">
        <v>720</v>
      </c>
      <c r="C19" s="138" t="s">
        <v>203</v>
      </c>
      <c r="D19" s="142">
        <v>12096168855.12</v>
      </c>
      <c r="E19" s="142">
        <v>2409946887.87</v>
      </c>
      <c r="F19" s="26">
        <f t="shared" si="0"/>
        <v>9686221967.25</v>
      </c>
    </row>
    <row r="20" spans="1:6" ht="22.5" customHeight="1" thickBot="1">
      <c r="A20" s="53" t="s">
        <v>210</v>
      </c>
      <c r="B20" s="49">
        <v>720</v>
      </c>
      <c r="C20" s="50" t="s">
        <v>204</v>
      </c>
      <c r="D20" s="82">
        <v>12096168855.12</v>
      </c>
      <c r="E20" s="82">
        <v>2409946887.87</v>
      </c>
      <c r="F20" s="28">
        <f t="shared" si="0"/>
        <v>9686221967.25</v>
      </c>
    </row>
    <row r="21" spans="1:6" ht="38.25" customHeight="1">
      <c r="A21" s="90"/>
      <c r="B21" s="91"/>
      <c r="C21" s="92"/>
      <c r="D21" s="93"/>
      <c r="E21" s="93"/>
      <c r="F21" s="94"/>
    </row>
    <row r="22" spans="1:6" s="11" customFormat="1" ht="18.75" customHeight="1">
      <c r="A22" s="102" t="s">
        <v>485</v>
      </c>
      <c r="B22" s="103"/>
      <c r="C22" s="62" t="s">
        <v>489</v>
      </c>
      <c r="D22" s="63"/>
      <c r="E22"/>
      <c r="F22"/>
    </row>
    <row r="23" spans="1:6" s="11" customFormat="1" ht="12.75">
      <c r="A23" s="64" t="s">
        <v>478</v>
      </c>
      <c r="B23" s="65"/>
      <c r="C23" s="66" t="s">
        <v>479</v>
      </c>
      <c r="D23" s="67"/>
      <c r="E23"/>
      <c r="F23"/>
    </row>
    <row r="24" spans="1:6" s="11" customFormat="1" ht="22.5" customHeight="1">
      <c r="A24" s="104" t="s">
        <v>486</v>
      </c>
      <c r="B24" s="104"/>
      <c r="C24" s="62" t="s">
        <v>488</v>
      </c>
      <c r="D24" s="67"/>
      <c r="E24"/>
      <c r="F24"/>
    </row>
    <row r="25" spans="1:6" s="11" customFormat="1" ht="12.75">
      <c r="A25" s="64" t="s">
        <v>487</v>
      </c>
      <c r="B25" s="19"/>
      <c r="C25" s="66" t="s">
        <v>480</v>
      </c>
      <c r="D25" s="67"/>
      <c r="E25"/>
      <c r="F25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2017-04-13T04:45:40Z</cp:lastPrinted>
  <dcterms:created xsi:type="dcterms:W3CDTF">1999-06-18T11:49:53Z</dcterms:created>
  <dcterms:modified xsi:type="dcterms:W3CDTF">2017-04-13T04:45:56Z</dcterms:modified>
  <cp:category/>
  <cp:version/>
  <cp:contentType/>
  <cp:contentStatus/>
</cp:coreProperties>
</file>