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510" windowWidth="27495" windowHeight="14250"/>
  </bookViews>
  <sheets>
    <sheet name="Лист 1" sheetId="2" r:id="rId1"/>
  </sheets>
  <definedNames>
    <definedName name="_xlnm.Print_Titles" localSheetId="0">'Лист 1'!15:16</definedName>
  </definedNames>
  <calcPr calcId="145621"/>
</workbook>
</file>

<file path=xl/calcChain.xml><?xml version="1.0" encoding="utf-8"?>
<calcChain xmlns="http://schemas.openxmlformats.org/spreadsheetml/2006/main">
  <c r="G9" i="2" l="1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H8" i="2"/>
  <c r="G8" i="2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8" i="2"/>
</calcChain>
</file>

<file path=xl/sharedStrings.xml><?xml version="1.0" encoding="utf-8"?>
<sst xmlns="http://schemas.openxmlformats.org/spreadsheetml/2006/main" count="31" uniqueCount="31">
  <si>
    <t>Единицы измерения: Млн. руб.</t>
  </si>
  <si>
    <t xml:space="preserve">       Муниципальная программа "Развитие образования в Одинцовском муниципальном районе Московской области"</t>
  </si>
  <si>
    <t xml:space="preserve">       Муниципальная программа  "Развитие культуры в Одинцовском муниципальном районе Московской области"</t>
  </si>
  <si>
    <t xml:space="preserve">       Муниципальная программа  "Молодежь Одинцовского муниципального района Московской области"</t>
  </si>
  <si>
    <t xml:space="preserve">       Муниципальная программа  "Физическая культура и спорт в Одинцовском муниципальном районе Московской области"</t>
  </si>
  <si>
    <t xml:space="preserve">       Муниципальная программа  "Управление муниципальными финансами  Одинцовского муниципального района Московской области"</t>
  </si>
  <si>
    <t xml:space="preserve">       Муниципальная программа  "Снижение административных барьеров, повышение качества предоставления государственных и муниципальных услуг  в ОМР МО на базе многофункционального центра предоставления государственных и муниципальных услуг"</t>
  </si>
  <si>
    <t xml:space="preserve">       Муниципальная программа  "Развитие земельно-имущественного комплекса Одинцовского муниципального района Московской области и системы управления им"</t>
  </si>
  <si>
    <t xml:space="preserve">       Муниципальная программа  "Развитие инженерной инфраструктуры и энергоэффективности на территории  Одинцовского муниципального района Московской области"</t>
  </si>
  <si>
    <t xml:space="preserve">        Муниципальная программа "Охрана окружающей среды в Одинцовском муниципальном районе Московской области"</t>
  </si>
  <si>
    <t xml:space="preserve">       Муниципальная программа   "Предпринимательство в Одинцовском муниципальном районе Московской области"</t>
  </si>
  <si>
    <t xml:space="preserve">       Муниципальная программа  "Развитие дорожно-транспортной системы Одинцовского муниципального района Московской области"</t>
  </si>
  <si>
    <t xml:space="preserve">       Муниципальная программа  Московской области "Жилище"</t>
  </si>
  <si>
    <t xml:space="preserve">       Муниципальная программа "Безопасность в Одинцовском муниципальном районе Московской области"</t>
  </si>
  <si>
    <t xml:space="preserve">       Муниципальная программа  "Муниципальное управление в Одинцовском муниципальном районе Московской области"</t>
  </si>
  <si>
    <t xml:space="preserve">       Муниципальная программа  "Сельское хозяйство Одинцовского муниципального района Московской области"</t>
  </si>
  <si>
    <t xml:space="preserve">       Муниципальная программа "Формирование современной городской среды на территории Одинцовского муниципального района Московской области" </t>
  </si>
  <si>
    <t>Всего:</t>
  </si>
  <si>
    <t>Непрограммные расходы</t>
  </si>
  <si>
    <t>Наименование</t>
  </si>
  <si>
    <t>План на 2018 год</t>
  </si>
  <si>
    <t>Исполнение бюджета Одинцовского муниципального района Московской области в разрезе муниципальных программ</t>
  </si>
  <si>
    <t>5=2-4</t>
  </si>
  <si>
    <t>6=3-4</t>
  </si>
  <si>
    <t>за 1 полугодие 2018 года</t>
  </si>
  <si>
    <t>% исполнения от плана</t>
  </si>
  <si>
    <t>% исполнения от кассового плана</t>
  </si>
  <si>
    <t>Кассовый план      за 1 полугодие 2018 года</t>
  </si>
  <si>
    <t>Исполнено              за 1 полугодие 2018 года</t>
  </si>
  <si>
    <t>Отклонение исполнения от кассового плана</t>
  </si>
  <si>
    <t>Отклонение исполнения от плана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</si>
</sst>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[Red]\-#,##0.00"/>
  </numFmts>
  <fonts count="4" x14ac:knownFonts="1"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/>
  </cellStyleXfs>
  <cellXfs count="1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horizontal="left" wrapText="1"/>
    </xf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selection activeCell="O8" sqref="O8"/>
    </sheetView>
  </sheetViews>
  <sheetFormatPr defaultRowHeight="15" x14ac:dyDescent="0.25"/>
  <cols>
    <col min="1" max="1" width="50.7109375" customWidth="1"/>
    <col min="2" max="6" width="17.7109375" customWidth="1"/>
    <col min="7" max="7" width="15.5703125" customWidth="1"/>
    <col min="8" max="8" width="16.42578125" customWidth="1"/>
  </cols>
  <sheetData>
    <row r="1" spans="1:8" ht="15.75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</row>
    <row r="2" spans="1:8" ht="15.75" x14ac:dyDescent="0.25">
      <c r="A2" s="14" t="s">
        <v>24</v>
      </c>
      <c r="B2" s="14"/>
      <c r="C2" s="14"/>
      <c r="D2" s="14"/>
      <c r="E2" s="14"/>
      <c r="F2" s="14"/>
      <c r="G2" s="14"/>
      <c r="H2" s="14"/>
    </row>
    <row r="3" spans="1:8" x14ac:dyDescent="0.25">
      <c r="A3" s="1"/>
    </row>
    <row r="4" spans="1:8" x14ac:dyDescent="0.25">
      <c r="A4" s="1"/>
    </row>
    <row r="5" spans="1:8" x14ac:dyDescent="0.25">
      <c r="A5" s="12" t="s">
        <v>0</v>
      </c>
      <c r="B5" s="13"/>
    </row>
    <row r="6" spans="1:8" s="5" customFormat="1" ht="45" x14ac:dyDescent="0.25">
      <c r="A6" s="4" t="s">
        <v>19</v>
      </c>
      <c r="B6" s="4" t="s">
        <v>20</v>
      </c>
      <c r="C6" s="4" t="s">
        <v>27</v>
      </c>
      <c r="D6" s="4" t="s">
        <v>28</v>
      </c>
      <c r="E6" s="4" t="s">
        <v>30</v>
      </c>
      <c r="F6" s="6" t="s">
        <v>29</v>
      </c>
      <c r="G6" s="8" t="s">
        <v>25</v>
      </c>
      <c r="H6" s="8" t="s">
        <v>26</v>
      </c>
    </row>
    <row r="7" spans="1:8" x14ac:dyDescent="0.25">
      <c r="A7" s="2">
        <v>1</v>
      </c>
      <c r="B7" s="2">
        <v>2</v>
      </c>
      <c r="C7" s="2">
        <v>3</v>
      </c>
      <c r="D7" s="2">
        <v>4</v>
      </c>
      <c r="E7" s="2" t="s">
        <v>22</v>
      </c>
      <c r="F7" s="7" t="s">
        <v>23</v>
      </c>
      <c r="G7" s="8">
        <v>7</v>
      </c>
      <c r="H7" s="8">
        <v>8</v>
      </c>
    </row>
    <row r="8" spans="1:8" ht="45" x14ac:dyDescent="0.25">
      <c r="A8" s="3" t="s">
        <v>1</v>
      </c>
      <c r="B8" s="9">
        <v>7662.07</v>
      </c>
      <c r="C8" s="9">
        <v>4095.73</v>
      </c>
      <c r="D8" s="9">
        <v>3781.18</v>
      </c>
      <c r="E8" s="9">
        <f>B8-D8</f>
        <v>3880.89</v>
      </c>
      <c r="F8" s="10">
        <f>C8-D8</f>
        <v>314.55000000000018</v>
      </c>
      <c r="G8" s="11">
        <f>D8*100/B8</f>
        <v>49.349327270567876</v>
      </c>
      <c r="H8" s="11">
        <f>D8*100/C8</f>
        <v>92.320050393946872</v>
      </c>
    </row>
    <row r="9" spans="1:8" ht="45" x14ac:dyDescent="0.25">
      <c r="A9" s="3" t="s">
        <v>2</v>
      </c>
      <c r="B9" s="9">
        <v>1573.61</v>
      </c>
      <c r="C9" s="9">
        <v>297.73</v>
      </c>
      <c r="D9" s="9">
        <v>258.58999999999997</v>
      </c>
      <c r="E9" s="9">
        <f t="shared" ref="E9:E25" si="0">B9-D9</f>
        <v>1315.02</v>
      </c>
      <c r="F9" s="10">
        <f t="shared" ref="F9:F24" si="1">C9-D9</f>
        <v>39.140000000000043</v>
      </c>
      <c r="G9" s="11">
        <f t="shared" ref="G9:G25" si="2">D9*100/B9</f>
        <v>16.432915398351561</v>
      </c>
      <c r="H9" s="11">
        <f t="shared" ref="H9:H25" si="3">D9*100/C9</f>
        <v>86.853860880663674</v>
      </c>
    </row>
    <row r="10" spans="1:8" ht="45" x14ac:dyDescent="0.25">
      <c r="A10" s="3" t="s">
        <v>3</v>
      </c>
      <c r="B10" s="9">
        <v>10.47</v>
      </c>
      <c r="C10" s="9">
        <v>4.41</v>
      </c>
      <c r="D10" s="9">
        <v>0.53</v>
      </c>
      <c r="E10" s="9">
        <f t="shared" si="0"/>
        <v>9.9400000000000013</v>
      </c>
      <c r="F10" s="10">
        <f t="shared" si="1"/>
        <v>3.88</v>
      </c>
      <c r="G10" s="11">
        <f t="shared" si="2"/>
        <v>5.0620821394460362</v>
      </c>
      <c r="H10" s="11">
        <f t="shared" si="3"/>
        <v>12.01814058956916</v>
      </c>
    </row>
    <row r="11" spans="1:8" ht="45" x14ac:dyDescent="0.25">
      <c r="A11" s="3" t="s">
        <v>4</v>
      </c>
      <c r="B11" s="9">
        <v>542.84</v>
      </c>
      <c r="C11" s="9">
        <v>279.83999999999997</v>
      </c>
      <c r="D11" s="9">
        <v>274.83999999999997</v>
      </c>
      <c r="E11" s="9">
        <f t="shared" si="0"/>
        <v>268.00000000000006</v>
      </c>
      <c r="F11" s="10">
        <f t="shared" si="1"/>
        <v>5</v>
      </c>
      <c r="G11" s="11">
        <f t="shared" si="2"/>
        <v>50.630019895365109</v>
      </c>
      <c r="H11" s="11">
        <f t="shared" si="3"/>
        <v>98.213264722698682</v>
      </c>
    </row>
    <row r="12" spans="1:8" ht="45" x14ac:dyDescent="0.25">
      <c r="A12" s="3" t="s">
        <v>5</v>
      </c>
      <c r="B12" s="9">
        <v>356.52</v>
      </c>
      <c r="C12" s="9">
        <v>188.31</v>
      </c>
      <c r="D12" s="9">
        <v>171.95</v>
      </c>
      <c r="E12" s="9">
        <f t="shared" si="0"/>
        <v>184.57</v>
      </c>
      <c r="F12" s="10">
        <f t="shared" si="1"/>
        <v>16.360000000000014</v>
      </c>
      <c r="G12" s="11">
        <f t="shared" si="2"/>
        <v>48.230113317625943</v>
      </c>
      <c r="H12" s="11">
        <f t="shared" si="3"/>
        <v>91.312197971430081</v>
      </c>
    </row>
    <row r="13" spans="1:8" ht="90" x14ac:dyDescent="0.25">
      <c r="A13" s="3" t="s">
        <v>6</v>
      </c>
      <c r="B13" s="9">
        <v>256.83</v>
      </c>
      <c r="C13" s="9">
        <v>137.86000000000001</v>
      </c>
      <c r="D13" s="9">
        <v>118.61</v>
      </c>
      <c r="E13" s="9">
        <f t="shared" si="0"/>
        <v>138.21999999999997</v>
      </c>
      <c r="F13" s="10">
        <f t="shared" si="1"/>
        <v>19.250000000000014</v>
      </c>
      <c r="G13" s="11">
        <f t="shared" si="2"/>
        <v>46.182299575594755</v>
      </c>
      <c r="H13" s="11">
        <f t="shared" si="3"/>
        <v>86.036558827796313</v>
      </c>
    </row>
    <row r="14" spans="1:8" ht="60" x14ac:dyDescent="0.25">
      <c r="A14" s="3" t="s">
        <v>7</v>
      </c>
      <c r="B14" s="9">
        <v>110.06</v>
      </c>
      <c r="C14" s="9">
        <v>68.569999999999993</v>
      </c>
      <c r="D14" s="9">
        <v>63.53</v>
      </c>
      <c r="E14" s="9">
        <f t="shared" si="0"/>
        <v>46.53</v>
      </c>
      <c r="F14" s="10">
        <f t="shared" si="1"/>
        <v>5.039999999999992</v>
      </c>
      <c r="G14" s="11">
        <f t="shared" si="2"/>
        <v>57.723060149009633</v>
      </c>
      <c r="H14" s="11">
        <f t="shared" si="3"/>
        <v>92.649846871809842</v>
      </c>
    </row>
    <row r="15" spans="1:8" ht="60" x14ac:dyDescent="0.25">
      <c r="A15" s="3" t="s">
        <v>8</v>
      </c>
      <c r="B15" s="9">
        <v>258.02</v>
      </c>
      <c r="C15" s="9">
        <v>206.22</v>
      </c>
      <c r="D15" s="9">
        <v>192.39</v>
      </c>
      <c r="E15" s="9">
        <f t="shared" si="0"/>
        <v>65.63</v>
      </c>
      <c r="F15" s="10">
        <f t="shared" si="1"/>
        <v>13.830000000000013</v>
      </c>
      <c r="G15" s="11">
        <f t="shared" si="2"/>
        <v>74.563987287807151</v>
      </c>
      <c r="H15" s="11">
        <f t="shared" si="3"/>
        <v>93.293569973814371</v>
      </c>
    </row>
    <row r="16" spans="1:8" ht="45" x14ac:dyDescent="0.25">
      <c r="A16" s="3" t="s">
        <v>9</v>
      </c>
      <c r="B16" s="9">
        <v>3.55</v>
      </c>
      <c r="C16" s="9">
        <v>0.2</v>
      </c>
      <c r="D16" s="9">
        <v>0.19</v>
      </c>
      <c r="E16" s="9">
        <f t="shared" si="0"/>
        <v>3.36</v>
      </c>
      <c r="F16" s="10">
        <f t="shared" si="1"/>
        <v>1.0000000000000009E-2</v>
      </c>
      <c r="G16" s="11">
        <f t="shared" si="2"/>
        <v>5.352112676056338</v>
      </c>
      <c r="H16" s="11">
        <f t="shared" si="3"/>
        <v>95</v>
      </c>
    </row>
    <row r="17" spans="1:8" ht="45" x14ac:dyDescent="0.25">
      <c r="A17" s="3" t="s">
        <v>10</v>
      </c>
      <c r="B17" s="9">
        <v>76.900000000000006</v>
      </c>
      <c r="C17" s="9">
        <v>43.19</v>
      </c>
      <c r="D17" s="9">
        <v>32.79</v>
      </c>
      <c r="E17" s="9">
        <f t="shared" si="0"/>
        <v>44.110000000000007</v>
      </c>
      <c r="F17" s="10">
        <f t="shared" si="1"/>
        <v>10.399999999999999</v>
      </c>
      <c r="G17" s="11">
        <f t="shared" si="2"/>
        <v>42.639791937581272</v>
      </c>
      <c r="H17" s="11">
        <f t="shared" si="3"/>
        <v>75.920351933317903</v>
      </c>
    </row>
    <row r="18" spans="1:8" ht="45" x14ac:dyDescent="0.25">
      <c r="A18" s="3" t="s">
        <v>11</v>
      </c>
      <c r="B18" s="9">
        <v>726.41</v>
      </c>
      <c r="C18" s="9">
        <v>221.13</v>
      </c>
      <c r="D18" s="9">
        <v>185.54</v>
      </c>
      <c r="E18" s="9">
        <f t="shared" si="0"/>
        <v>540.87</v>
      </c>
      <c r="F18" s="10">
        <f t="shared" si="1"/>
        <v>35.590000000000003</v>
      </c>
      <c r="G18" s="11">
        <f t="shared" si="2"/>
        <v>25.542049255929847</v>
      </c>
      <c r="H18" s="11">
        <f t="shared" si="3"/>
        <v>83.905395016506134</v>
      </c>
    </row>
    <row r="19" spans="1:8" ht="30" x14ac:dyDescent="0.25">
      <c r="A19" s="3" t="s">
        <v>12</v>
      </c>
      <c r="B19" s="9">
        <v>441.94</v>
      </c>
      <c r="C19" s="9">
        <v>49.06</v>
      </c>
      <c r="D19" s="9">
        <v>38.619999999999997</v>
      </c>
      <c r="E19" s="9">
        <f t="shared" si="0"/>
        <v>403.32</v>
      </c>
      <c r="F19" s="10">
        <f t="shared" si="1"/>
        <v>10.440000000000005</v>
      </c>
      <c r="G19" s="11">
        <f t="shared" si="2"/>
        <v>8.7387428157668445</v>
      </c>
      <c r="H19" s="11">
        <f t="shared" si="3"/>
        <v>78.719934773746417</v>
      </c>
    </row>
    <row r="20" spans="1:8" ht="45" x14ac:dyDescent="0.25">
      <c r="A20" s="3" t="s">
        <v>13</v>
      </c>
      <c r="B20" s="9">
        <v>72.16</v>
      </c>
      <c r="C20" s="9">
        <v>41.59</v>
      </c>
      <c r="D20" s="9">
        <v>24.15</v>
      </c>
      <c r="E20" s="9">
        <f t="shared" si="0"/>
        <v>48.01</v>
      </c>
      <c r="F20" s="10">
        <f t="shared" si="1"/>
        <v>17.440000000000005</v>
      </c>
      <c r="G20" s="11">
        <f t="shared" si="2"/>
        <v>33.467294900221731</v>
      </c>
      <c r="H20" s="11">
        <f t="shared" si="3"/>
        <v>58.066842991103627</v>
      </c>
    </row>
    <row r="21" spans="1:8" ht="45" x14ac:dyDescent="0.25">
      <c r="A21" s="3" t="s">
        <v>14</v>
      </c>
      <c r="B21" s="9">
        <v>916.25</v>
      </c>
      <c r="C21" s="9">
        <v>396.95</v>
      </c>
      <c r="D21" s="9">
        <v>342.83</v>
      </c>
      <c r="E21" s="9">
        <f t="shared" si="0"/>
        <v>573.42000000000007</v>
      </c>
      <c r="F21" s="10">
        <f t="shared" si="1"/>
        <v>54.120000000000005</v>
      </c>
      <c r="G21" s="11">
        <f t="shared" si="2"/>
        <v>37.416643929058665</v>
      </c>
      <c r="H21" s="11">
        <f t="shared" si="3"/>
        <v>86.366041063106181</v>
      </c>
    </row>
    <row r="22" spans="1:8" ht="45" x14ac:dyDescent="0.25">
      <c r="A22" s="3" t="s">
        <v>15</v>
      </c>
      <c r="B22" s="9">
        <v>8.2200000000000006</v>
      </c>
      <c r="C22" s="9">
        <v>4.7</v>
      </c>
      <c r="D22" s="9">
        <v>0.61</v>
      </c>
      <c r="E22" s="9">
        <f t="shared" si="0"/>
        <v>7.61</v>
      </c>
      <c r="F22" s="10">
        <f t="shared" si="1"/>
        <v>4.09</v>
      </c>
      <c r="G22" s="11">
        <f t="shared" si="2"/>
        <v>7.4209245742092449</v>
      </c>
      <c r="H22" s="11">
        <f t="shared" si="3"/>
        <v>12.978723404255319</v>
      </c>
    </row>
    <row r="23" spans="1:8" ht="60" x14ac:dyDescent="0.25">
      <c r="A23" s="3" t="s">
        <v>16</v>
      </c>
      <c r="B23" s="9">
        <v>28.33</v>
      </c>
      <c r="C23" s="9">
        <v>0.96</v>
      </c>
      <c r="D23" s="9">
        <v>0.42</v>
      </c>
      <c r="E23" s="9">
        <f t="shared" si="0"/>
        <v>27.909999999999997</v>
      </c>
      <c r="F23" s="10">
        <f t="shared" si="1"/>
        <v>0.54</v>
      </c>
      <c r="G23" s="11">
        <f t="shared" si="2"/>
        <v>1.4825273561595482</v>
      </c>
      <c r="H23" s="11">
        <f t="shared" si="3"/>
        <v>43.75</v>
      </c>
    </row>
    <row r="24" spans="1:8" x14ac:dyDescent="0.25">
      <c r="A24" s="3" t="s">
        <v>18</v>
      </c>
      <c r="B24" s="9">
        <v>66.459999999999994</v>
      </c>
      <c r="C24" s="9">
        <v>36.74</v>
      </c>
      <c r="D24" s="9">
        <v>24.8</v>
      </c>
      <c r="E24" s="9">
        <f t="shared" si="0"/>
        <v>41.66</v>
      </c>
      <c r="F24" s="10">
        <f t="shared" si="1"/>
        <v>11.940000000000001</v>
      </c>
      <c r="G24" s="11">
        <f t="shared" si="2"/>
        <v>37.315678603671387</v>
      </c>
      <c r="H24" s="11">
        <f t="shared" si="3"/>
        <v>67.501360914534558</v>
      </c>
    </row>
    <row r="25" spans="1:8" x14ac:dyDescent="0.25">
      <c r="A25" s="3" t="s">
        <v>17</v>
      </c>
      <c r="B25" s="9">
        <v>13110.63</v>
      </c>
      <c r="C25" s="9">
        <v>6073.18</v>
      </c>
      <c r="D25" s="9">
        <v>5511.57</v>
      </c>
      <c r="E25" s="9">
        <f t="shared" si="0"/>
        <v>7599.0599999999995</v>
      </c>
      <c r="F25" s="10">
        <v>561.61</v>
      </c>
      <c r="G25" s="11">
        <f t="shared" si="2"/>
        <v>42.038940920459204</v>
      </c>
      <c r="H25" s="11">
        <f t="shared" si="3"/>
        <v>90.752620538169452</v>
      </c>
    </row>
    <row r="26" spans="1:8" x14ac:dyDescent="0.25">
      <c r="A26" s="1"/>
    </row>
    <row r="27" spans="1:8" x14ac:dyDescent="0.25">
      <c r="A27" s="1"/>
    </row>
  </sheetData>
  <mergeCells count="3">
    <mergeCell ref="A5:B5"/>
    <mergeCell ref="A1:H1"/>
    <mergeCell ref="A2:H2"/>
  </mergeCells>
  <pageMargins left="0.75" right="0.75" top="0.75" bottom="0.5" header="0.5" footer="0.31496099999999999"/>
  <pageSetup paperSize="9" scale="93" fitToHeight="0" orientation="landscape" r:id="rId1"/>
  <headerFooter>
    <oddHeader>&amp;LФКУ Администрации Одинцовского муниципального района</oddHeader>
    <oddFooter>&amp;L 30.08.2018 11:01:33&amp;R&amp;P/&amp;N</oddFooter>
    <evenHeader>&amp;LФКУ Администрации Одинцовского муниципального района</evenHeader>
    <evenFooter>&amp;L 30.08.2018 11:01:33&amp;R&amp;P/&amp;N</evenFooter>
    <firstHeader>&amp;LФКУ Администрации Одинцовского муниципального района</firstHeader>
    <firstFooter>&amp;L 30.08.2018 11:01:33&amp;R&amp;P/&amp;N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Синдияшкин  Максим Викторович</dc:creator>
  <cp:lastModifiedBy>Одиночкин Сергей Станиславович</cp:lastModifiedBy>
  <dcterms:created xsi:type="dcterms:W3CDTF">2018-08-30T08:01:33Z</dcterms:created>
  <dcterms:modified xsi:type="dcterms:W3CDTF">2018-09-24T13:30:15Z</dcterms:modified>
</cp:coreProperties>
</file>