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20191001\ФКУ\ДЛЯ РАЗМЕЩЕНИЯ НА САЙТЕ\"/>
    </mc:Choice>
  </mc:AlternateContent>
  <bookViews>
    <workbookView xWindow="630" yWindow="510" windowWidth="27495" windowHeight="14250"/>
  </bookViews>
  <sheets>
    <sheet name="Лист 1" sheetId="2" r:id="rId1"/>
  </sheets>
  <definedNames>
    <definedName name="_xlnm.Print_Titles" localSheetId="0">'Лист 1'!$15:$16</definedName>
  </definedNames>
  <calcPr calcId="162913"/>
</workbook>
</file>

<file path=xl/calcChain.xml><?xml version="1.0" encoding="utf-8"?>
<calcChain xmlns="http://schemas.openxmlformats.org/spreadsheetml/2006/main">
  <c r="E9" i="2" l="1"/>
  <c r="F9" i="2"/>
  <c r="G9" i="2"/>
  <c r="H9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2" i="2"/>
  <c r="F22" i="2"/>
  <c r="G22" i="2"/>
  <c r="H22" i="2"/>
  <c r="E23" i="2"/>
  <c r="F23" i="2"/>
  <c r="G23" i="2"/>
  <c r="H23" i="2"/>
  <c r="E24" i="2"/>
  <c r="F24" i="2"/>
  <c r="G24" i="2"/>
  <c r="H24" i="2"/>
  <c r="E25" i="2"/>
  <c r="F25" i="2"/>
  <c r="G25" i="2"/>
  <c r="H25" i="2"/>
  <c r="H8" i="2" l="1"/>
  <c r="G8" i="2"/>
  <c r="F8" i="2" l="1"/>
  <c r="E8" i="2"/>
</calcChain>
</file>

<file path=xl/sharedStrings.xml><?xml version="1.0" encoding="utf-8"?>
<sst xmlns="http://schemas.openxmlformats.org/spreadsheetml/2006/main" count="31" uniqueCount="31">
  <si>
    <t>Единицы измерения: Млн. руб.</t>
  </si>
  <si>
    <t xml:space="preserve">       Муниципальная программа "Развитие образования в Одинцовском муниципальном районе Московской области"</t>
  </si>
  <si>
    <t xml:space="preserve">       Муниципальная программа  "Развитие культуры в Одинцовском муниципальном районе Московской области"</t>
  </si>
  <si>
    <t xml:space="preserve">       Муниципальная программа  "Молодежь Одинцовского муниципального района Московской области"</t>
  </si>
  <si>
    <t xml:space="preserve">       Муниципальная программа  "Физическая культура и спорт в Одинцовском муниципальном районе Московской области"</t>
  </si>
  <si>
    <t xml:space="preserve">       Муниципальная программа  "Управление муниципальными финансами  Одинцовского муниципального района Московской области"</t>
  </si>
  <si>
    <t xml:space="preserve">       Муниципальная программа  "Снижение административных барьеров, повышение качества предоставления государственных и муниципальных услуг  в ОМР МО на базе многофункционального центра предоставления государственных и муниципальных услуг"</t>
  </si>
  <si>
    <t xml:space="preserve">       Муниципальная программа  "Развитие земельно-имущественного комплекса Одинцовского муниципального района Московской области и системы управления им"</t>
  </si>
  <si>
    <t xml:space="preserve">       Муниципальная программа  "Развитие инженерной инфраструктуры и энергоэффективности на территории  Одинцовского муниципального района Московской области"</t>
  </si>
  <si>
    <t xml:space="preserve">        Муниципальная программа "Охрана окружающей среды в Одинцовском муниципальном районе Московской области"</t>
  </si>
  <si>
    <t xml:space="preserve">       Муниципальная программа   "Предпринимательство в Одинцовском муниципальном районе Московской области"</t>
  </si>
  <si>
    <t xml:space="preserve">       Муниципальная программа  "Развитие дорожно-транспортной системы Одинцовского муниципального района Московской области"</t>
  </si>
  <si>
    <t xml:space="preserve">       Муниципальная программа "Безопасность в Одинцовском муниципальном районе Московской области"</t>
  </si>
  <si>
    <t xml:space="preserve">       Муниципальная программа  "Муниципальное управление в Одинцовском муниципальном районе Московской области"</t>
  </si>
  <si>
    <t xml:space="preserve">       Муниципальная программа  "Сельское хозяйство Одинцовского муниципального района Московской области"</t>
  </si>
  <si>
    <t xml:space="preserve">       Муниципальная программа "Формирование современной городской среды на территории Одинцовского муниципального района Московской области" </t>
  </si>
  <si>
    <t>Непрограммные расходы</t>
  </si>
  <si>
    <t>Наименование</t>
  </si>
  <si>
    <t>Исполнение бюджета Одинцовского муниципального района Московской области в разрезе муниципальных программ</t>
  </si>
  <si>
    <t>5=2-4</t>
  </si>
  <si>
    <t>6=3-4</t>
  </si>
  <si>
    <t>% исполнения от плана</t>
  </si>
  <si>
    <t>% исполнения от кассового плана</t>
  </si>
  <si>
    <t>Отклонение исполнения от кассового плана</t>
  </si>
  <si>
    <t>Отклонение исполнения от плана</t>
  </si>
  <si>
    <t xml:space="preserve">       Муниципальная программа Одинцовского муниципального района  Московской области "Жилище"</t>
  </si>
  <si>
    <t>за 1 полугодие 2019 года</t>
  </si>
  <si>
    <t>План на 2019год</t>
  </si>
  <si>
    <t>Кассовый план      за 1 полугодие 2019 года</t>
  </si>
  <si>
    <t>Исполнено              за 1 полугодие 2019 года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</si>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</sst>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;[Red]\-#,##0.00"/>
    <numFmt numFmtId="165" formatCode="#,##0.00_ ;[Red]\-#,##0.00\ "/>
  </numFmts>
  <fonts count="4" x14ac:knownFonts="1"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/>
  </cellStyleXfs>
  <cellXfs count="18">
    <xf numFmtId="0" fontId="0" fillId="0" borderId="0" xfId="0" applyNumberFormat="1" applyFill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164" fontId="2" fillId="0" borderId="2" xfId="0" applyNumberFormat="1" applyFont="1" applyFill="1" applyBorder="1" applyAlignment="1" applyProtection="1">
      <alignment horizontal="right" vertical="center" wrapText="1"/>
    </xf>
    <xf numFmtId="165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zoomScaleNormal="100" workbookViewId="0">
      <selection activeCell="C8" sqref="C8"/>
    </sheetView>
  </sheetViews>
  <sheetFormatPr defaultRowHeight="15" x14ac:dyDescent="0.25"/>
  <cols>
    <col min="1" max="1" width="50.7109375" style="9" customWidth="1"/>
    <col min="2" max="2" width="14.28515625" style="9" customWidth="1"/>
    <col min="3" max="3" width="14.85546875" style="9" customWidth="1"/>
    <col min="4" max="4" width="17.7109375" style="9" customWidth="1"/>
    <col min="5" max="5" width="14.42578125" style="9" customWidth="1"/>
    <col min="6" max="6" width="17.7109375" style="9" customWidth="1"/>
    <col min="7" max="7" width="11.85546875" style="9" customWidth="1"/>
    <col min="8" max="8" width="16.42578125" style="9" customWidth="1"/>
    <col min="9" max="16384" width="9.140625" style="9"/>
  </cols>
  <sheetData>
    <row r="1" spans="1:8" ht="15.75" customHeight="1" x14ac:dyDescent="0.25">
      <c r="A1" s="17" t="s">
        <v>18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7" t="s">
        <v>26</v>
      </c>
      <c r="B2" s="17"/>
      <c r="C2" s="17"/>
      <c r="D2" s="17"/>
      <c r="E2" s="17"/>
      <c r="F2" s="17"/>
      <c r="G2" s="17"/>
      <c r="H2" s="17"/>
    </row>
    <row r="3" spans="1:8" x14ac:dyDescent="0.25">
      <c r="A3" s="10"/>
    </row>
    <row r="4" spans="1:8" x14ac:dyDescent="0.25">
      <c r="A4" s="10"/>
    </row>
    <row r="5" spans="1:8" x14ac:dyDescent="0.25">
      <c r="A5" s="15" t="s">
        <v>0</v>
      </c>
      <c r="B5" s="16"/>
    </row>
    <row r="6" spans="1:8" s="2" customFormat="1" ht="80.25" customHeight="1" x14ac:dyDescent="0.25">
      <c r="A6" s="1" t="s">
        <v>17</v>
      </c>
      <c r="B6" s="1" t="s">
        <v>27</v>
      </c>
      <c r="C6" s="1" t="s">
        <v>28</v>
      </c>
      <c r="D6" s="1" t="s">
        <v>29</v>
      </c>
      <c r="E6" s="1" t="s">
        <v>24</v>
      </c>
      <c r="F6" s="3" t="s">
        <v>23</v>
      </c>
      <c r="G6" s="5" t="s">
        <v>21</v>
      </c>
      <c r="H6" s="5" t="s">
        <v>22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 t="s">
        <v>19</v>
      </c>
      <c r="F7" s="4" t="s">
        <v>20</v>
      </c>
      <c r="G7" s="5">
        <v>7</v>
      </c>
      <c r="H7" s="5">
        <v>8</v>
      </c>
    </row>
    <row r="8" spans="1:8" ht="45" x14ac:dyDescent="0.25">
      <c r="A8" s="12" t="s">
        <v>1</v>
      </c>
      <c r="B8" s="13">
        <v>7899.05</v>
      </c>
      <c r="C8" s="13">
        <v>4378.13</v>
      </c>
      <c r="D8" s="13">
        <v>3832.37</v>
      </c>
      <c r="E8" s="6">
        <f>B8-D8</f>
        <v>4066.6800000000003</v>
      </c>
      <c r="F8" s="7">
        <f>C8-D8</f>
        <v>545.76000000000022</v>
      </c>
      <c r="G8" s="8">
        <f>D8*100/B8</f>
        <v>48.516846962609428</v>
      </c>
      <c r="H8" s="8">
        <f>D8*100/C8</f>
        <v>87.534403957854153</v>
      </c>
    </row>
    <row r="9" spans="1:8" ht="45" x14ac:dyDescent="0.25">
      <c r="A9" s="12" t="s">
        <v>2</v>
      </c>
      <c r="B9" s="13">
        <v>910.83</v>
      </c>
      <c r="C9" s="13">
        <v>480.87</v>
      </c>
      <c r="D9" s="13">
        <v>407.19</v>
      </c>
      <c r="E9" s="6">
        <f t="shared" ref="E9:E25" si="0">B9-D9</f>
        <v>503.64000000000004</v>
      </c>
      <c r="F9" s="7">
        <f t="shared" ref="F9:F25" si="1">C9-D9</f>
        <v>73.680000000000007</v>
      </c>
      <c r="G9" s="8">
        <f t="shared" ref="G9:G25" si="2">D9*100/B9</f>
        <v>44.705378610717695</v>
      </c>
      <c r="H9" s="8">
        <f t="shared" ref="H9:H25" si="3">D9*100/C9</f>
        <v>84.677771539085413</v>
      </c>
    </row>
    <row r="10" spans="1:8" ht="45" x14ac:dyDescent="0.25">
      <c r="A10" s="12" t="s">
        <v>3</v>
      </c>
      <c r="B10" s="13">
        <v>9.56</v>
      </c>
      <c r="C10" s="13">
        <v>4.43</v>
      </c>
      <c r="D10" s="13">
        <v>0.88</v>
      </c>
      <c r="E10" s="6">
        <f t="shared" si="0"/>
        <v>8.68</v>
      </c>
      <c r="F10" s="7">
        <f t="shared" si="1"/>
        <v>3.55</v>
      </c>
      <c r="G10" s="8">
        <f t="shared" si="2"/>
        <v>9.2050209205020916</v>
      </c>
      <c r="H10" s="8">
        <f t="shared" si="3"/>
        <v>19.864559819413095</v>
      </c>
    </row>
    <row r="11" spans="1:8" ht="45" x14ac:dyDescent="0.25">
      <c r="A11" s="12" t="s">
        <v>4</v>
      </c>
      <c r="B11" s="13">
        <v>662.77</v>
      </c>
      <c r="C11" s="13">
        <v>278.48</v>
      </c>
      <c r="D11" s="13">
        <v>253.1</v>
      </c>
      <c r="E11" s="6">
        <f t="shared" si="0"/>
        <v>409.66999999999996</v>
      </c>
      <c r="F11" s="7">
        <f t="shared" si="1"/>
        <v>25.380000000000024</v>
      </c>
      <c r="G11" s="8">
        <f t="shared" si="2"/>
        <v>38.188210087964151</v>
      </c>
      <c r="H11" s="8">
        <f t="shared" si="3"/>
        <v>90.886239586325758</v>
      </c>
    </row>
    <row r="12" spans="1:8" ht="45" x14ac:dyDescent="0.25">
      <c r="A12" s="12" t="s">
        <v>5</v>
      </c>
      <c r="B12" s="13">
        <v>360.6</v>
      </c>
      <c r="C12" s="13">
        <v>195.43</v>
      </c>
      <c r="D12" s="13">
        <v>165.3</v>
      </c>
      <c r="E12" s="6">
        <f t="shared" si="0"/>
        <v>195.3</v>
      </c>
      <c r="F12" s="7">
        <f t="shared" si="1"/>
        <v>30.129999999999995</v>
      </c>
      <c r="G12" s="8">
        <f t="shared" si="2"/>
        <v>45.840266222961731</v>
      </c>
      <c r="H12" s="8">
        <f t="shared" si="3"/>
        <v>84.582715038632756</v>
      </c>
    </row>
    <row r="13" spans="1:8" ht="90" x14ac:dyDescent="0.25">
      <c r="A13" s="12" t="s">
        <v>6</v>
      </c>
      <c r="B13" s="13">
        <v>373.81</v>
      </c>
      <c r="C13" s="13">
        <v>192.9</v>
      </c>
      <c r="D13" s="13">
        <v>180.43</v>
      </c>
      <c r="E13" s="6">
        <f t="shared" si="0"/>
        <v>193.38</v>
      </c>
      <c r="F13" s="7">
        <f t="shared" si="1"/>
        <v>12.469999999999999</v>
      </c>
      <c r="G13" s="8">
        <f t="shared" si="2"/>
        <v>48.267836601482038</v>
      </c>
      <c r="H13" s="8">
        <f t="shared" si="3"/>
        <v>93.53551062726801</v>
      </c>
    </row>
    <row r="14" spans="1:8" ht="60" x14ac:dyDescent="0.25">
      <c r="A14" s="12" t="s">
        <v>7</v>
      </c>
      <c r="B14" s="13">
        <v>129.91999999999999</v>
      </c>
      <c r="C14" s="13">
        <v>76.28</v>
      </c>
      <c r="D14" s="13">
        <v>64.400000000000006</v>
      </c>
      <c r="E14" s="6">
        <f t="shared" si="0"/>
        <v>65.519999999999982</v>
      </c>
      <c r="F14" s="7">
        <f t="shared" si="1"/>
        <v>11.879999999999995</v>
      </c>
      <c r="G14" s="8">
        <f t="shared" si="2"/>
        <v>49.568965517241388</v>
      </c>
      <c r="H14" s="8">
        <f t="shared" si="3"/>
        <v>84.425799685369697</v>
      </c>
    </row>
    <row r="15" spans="1:8" ht="60" x14ac:dyDescent="0.25">
      <c r="A15" s="12" t="s">
        <v>8</v>
      </c>
      <c r="B15" s="13">
        <v>284.12</v>
      </c>
      <c r="C15" s="13">
        <v>261.99</v>
      </c>
      <c r="D15" s="13">
        <v>246.18</v>
      </c>
      <c r="E15" s="6">
        <f t="shared" si="0"/>
        <v>37.94</v>
      </c>
      <c r="F15" s="7">
        <f t="shared" si="1"/>
        <v>15.810000000000002</v>
      </c>
      <c r="G15" s="8">
        <f t="shared" si="2"/>
        <v>86.646487399690272</v>
      </c>
      <c r="H15" s="8">
        <f t="shared" si="3"/>
        <v>93.965418527424703</v>
      </c>
    </row>
    <row r="16" spans="1:8" ht="45" x14ac:dyDescent="0.25">
      <c r="A16" s="12" t="s">
        <v>9</v>
      </c>
      <c r="B16" s="13">
        <v>10.48</v>
      </c>
      <c r="C16" s="13">
        <v>0.23</v>
      </c>
      <c r="D16" s="13">
        <v>0.23</v>
      </c>
      <c r="E16" s="6">
        <f t="shared" si="0"/>
        <v>10.25</v>
      </c>
      <c r="F16" s="7">
        <f t="shared" si="1"/>
        <v>0</v>
      </c>
      <c r="G16" s="8">
        <f t="shared" si="2"/>
        <v>2.1946564885496183</v>
      </c>
      <c r="H16" s="8">
        <f t="shared" si="3"/>
        <v>100</v>
      </c>
    </row>
    <row r="17" spans="1:8" ht="45" x14ac:dyDescent="0.25">
      <c r="A17" s="12" t="s">
        <v>10</v>
      </c>
      <c r="B17" s="13">
        <v>78.099999999999994</v>
      </c>
      <c r="C17" s="13">
        <v>41.64</v>
      </c>
      <c r="D17" s="13">
        <v>34.56</v>
      </c>
      <c r="E17" s="6">
        <f t="shared" si="0"/>
        <v>43.539999999999992</v>
      </c>
      <c r="F17" s="7">
        <f t="shared" si="1"/>
        <v>7.0799999999999983</v>
      </c>
      <c r="G17" s="8">
        <f t="shared" si="2"/>
        <v>44.250960307298335</v>
      </c>
      <c r="H17" s="8">
        <f t="shared" si="3"/>
        <v>82.997118155619589</v>
      </c>
    </row>
    <row r="18" spans="1:8" ht="45" x14ac:dyDescent="0.25">
      <c r="A18" s="12" t="s">
        <v>11</v>
      </c>
      <c r="B18" s="13">
        <v>963.4</v>
      </c>
      <c r="C18" s="13">
        <v>309.57</v>
      </c>
      <c r="D18" s="13">
        <v>229.51</v>
      </c>
      <c r="E18" s="6">
        <f t="shared" si="0"/>
        <v>733.89</v>
      </c>
      <c r="F18" s="7">
        <f t="shared" si="1"/>
        <v>80.06</v>
      </c>
      <c r="G18" s="8">
        <f t="shared" si="2"/>
        <v>23.822918829146772</v>
      </c>
      <c r="H18" s="8">
        <f t="shared" si="3"/>
        <v>74.13832089672772</v>
      </c>
    </row>
    <row r="19" spans="1:8" ht="45" x14ac:dyDescent="0.25">
      <c r="A19" s="12" t="s">
        <v>25</v>
      </c>
      <c r="B19" s="13">
        <v>826.85</v>
      </c>
      <c r="C19" s="13">
        <v>122.93</v>
      </c>
      <c r="D19" s="13">
        <v>77.849999999999994</v>
      </c>
      <c r="E19" s="6">
        <f t="shared" si="0"/>
        <v>749</v>
      </c>
      <c r="F19" s="7">
        <f t="shared" si="1"/>
        <v>45.080000000000013</v>
      </c>
      <c r="G19" s="8">
        <f t="shared" si="2"/>
        <v>9.4152506500574464</v>
      </c>
      <c r="H19" s="8">
        <f t="shared" si="3"/>
        <v>63.328723663873738</v>
      </c>
    </row>
    <row r="20" spans="1:8" ht="45" x14ac:dyDescent="0.25">
      <c r="A20" s="12" t="s">
        <v>12</v>
      </c>
      <c r="B20" s="13">
        <v>96.63</v>
      </c>
      <c r="C20" s="13">
        <v>32.67</v>
      </c>
      <c r="D20" s="13">
        <v>26.33</v>
      </c>
      <c r="E20" s="6">
        <f t="shared" si="0"/>
        <v>70.3</v>
      </c>
      <c r="F20" s="7">
        <f t="shared" si="1"/>
        <v>6.3400000000000034</v>
      </c>
      <c r="G20" s="8">
        <f t="shared" si="2"/>
        <v>27.248266583876646</v>
      </c>
      <c r="H20" s="8">
        <f t="shared" si="3"/>
        <v>80.593816957453313</v>
      </c>
    </row>
    <row r="21" spans="1:8" ht="45" x14ac:dyDescent="0.25">
      <c r="A21" s="12" t="s">
        <v>13</v>
      </c>
      <c r="B21" s="13">
        <v>1199.1300000000001</v>
      </c>
      <c r="C21" s="13">
        <v>676.9</v>
      </c>
      <c r="D21" s="13">
        <v>433.02</v>
      </c>
      <c r="E21" s="6">
        <f t="shared" si="0"/>
        <v>766.11000000000013</v>
      </c>
      <c r="F21" s="7">
        <f t="shared" si="1"/>
        <v>243.88</v>
      </c>
      <c r="G21" s="8">
        <f t="shared" si="2"/>
        <v>36.111180605939303</v>
      </c>
      <c r="H21" s="8">
        <f t="shared" si="3"/>
        <v>63.971044467425031</v>
      </c>
    </row>
    <row r="22" spans="1:8" ht="45" x14ac:dyDescent="0.25">
      <c r="A22" s="12" t="s">
        <v>14</v>
      </c>
      <c r="B22" s="13">
        <v>6.12</v>
      </c>
      <c r="C22" s="13">
        <v>3.78</v>
      </c>
      <c r="D22" s="13">
        <v>0.9</v>
      </c>
      <c r="E22" s="6">
        <f t="shared" si="0"/>
        <v>5.22</v>
      </c>
      <c r="F22" s="7">
        <f t="shared" si="1"/>
        <v>2.88</v>
      </c>
      <c r="G22" s="8">
        <f t="shared" si="2"/>
        <v>14.705882352941176</v>
      </c>
      <c r="H22" s="8">
        <f t="shared" si="3"/>
        <v>23.80952380952381</v>
      </c>
    </row>
    <row r="23" spans="1:8" ht="60" x14ac:dyDescent="0.25">
      <c r="A23" s="12" t="s">
        <v>15</v>
      </c>
      <c r="B23" s="13">
        <v>567.51</v>
      </c>
      <c r="C23" s="13">
        <v>7.77</v>
      </c>
      <c r="D23" s="13">
        <v>3.02</v>
      </c>
      <c r="E23" s="6">
        <f t="shared" si="0"/>
        <v>564.49</v>
      </c>
      <c r="F23" s="7">
        <f t="shared" si="1"/>
        <v>4.75</v>
      </c>
      <c r="G23" s="8">
        <f t="shared" si="2"/>
        <v>0.53214921322972286</v>
      </c>
      <c r="H23" s="8">
        <f t="shared" si="3"/>
        <v>38.867438867438871</v>
      </c>
    </row>
    <row r="24" spans="1:8" x14ac:dyDescent="0.25">
      <c r="A24" s="12" t="s">
        <v>16</v>
      </c>
      <c r="B24" s="13">
        <v>124.67</v>
      </c>
      <c r="C24" s="13">
        <v>72.59</v>
      </c>
      <c r="D24" s="13">
        <v>57.43</v>
      </c>
      <c r="E24" s="6">
        <f t="shared" si="0"/>
        <v>67.240000000000009</v>
      </c>
      <c r="F24" s="7">
        <f t="shared" si="1"/>
        <v>15.160000000000004</v>
      </c>
      <c r="G24" s="8">
        <f t="shared" si="2"/>
        <v>46.065613218897887</v>
      </c>
      <c r="H24" s="8">
        <f t="shared" si="3"/>
        <v>79.115580658492902</v>
      </c>
    </row>
    <row r="25" spans="1:8" ht="63" customHeight="1" x14ac:dyDescent="0.25">
      <c r="A25" s="12" t="s">
        <v>30</v>
      </c>
      <c r="B25" s="13">
        <v>14503.55</v>
      </c>
      <c r="C25" s="13">
        <v>7136.59</v>
      </c>
      <c r="D25" s="13">
        <v>6012.72</v>
      </c>
      <c r="E25" s="6">
        <f t="shared" si="0"/>
        <v>8490.8299999999981</v>
      </c>
      <c r="F25" s="7">
        <f t="shared" si="1"/>
        <v>1123.8699999999999</v>
      </c>
      <c r="G25" s="8">
        <f t="shared" si="2"/>
        <v>41.456884693747398</v>
      </c>
      <c r="H25" s="8">
        <f t="shared" si="3"/>
        <v>84.252002707175279</v>
      </c>
    </row>
    <row r="26" spans="1:8" x14ac:dyDescent="0.25">
      <c r="A26" s="10"/>
      <c r="F26" s="14"/>
    </row>
  </sheetData>
  <mergeCells count="3">
    <mergeCell ref="A5:B5"/>
    <mergeCell ref="A1:H1"/>
    <mergeCell ref="A2:H2"/>
  </mergeCells>
  <pageMargins left="0.74803149606299213" right="0" top="0.74803149606299213" bottom="0.51181102362204722" header="0.51181102362204722" footer="0.31496062992125984"/>
  <pageSetup paperSize="9" scale="59" orientation="portrait" r:id="rId1"/>
  <headerFooter>
    <oddHeader>&amp;LФКУ Администрации Одинцовского муниципального района</oddHeader>
    <oddFooter>&amp;R&amp;Z&amp;F</oddFooter>
    <evenHeader>&amp;LФКУ Администрации Одинцовского муниципального района</evenHeader>
    <evenFooter>&amp;L 30.08.2018 11:01:33&amp;R&amp;P/&amp;N</evenFooter>
    <firstHeader>&amp;LФКУ Администрации Одинцовского муниципального района</firstHeader>
    <firstFooter>&amp;L 30.08.2018 11:01:33&amp;R&amp;P/&amp;N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Синдияшкин  Максим Викторович</dc:creator>
  <cp:lastModifiedBy>Одиночкин Сергей Станиславович</cp:lastModifiedBy>
  <cp:lastPrinted>2019-09-23T08:45:30Z</cp:lastPrinted>
  <dcterms:created xsi:type="dcterms:W3CDTF">2018-08-30T08:01:33Z</dcterms:created>
  <dcterms:modified xsi:type="dcterms:W3CDTF">2019-10-01T12:45:50Z</dcterms:modified>
</cp:coreProperties>
</file>