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6" yWindow="516" windowWidth="23256" windowHeight="13176"/>
  </bookViews>
  <sheets>
    <sheet name="Лист 1" sheetId="2" r:id="rId1"/>
  </sheets>
  <definedNames>
    <definedName name="_xlnm.Print_Titles" localSheetId="0">'Лист 1'!$15:$16</definedName>
  </definedNames>
  <calcPr calcId="144525"/>
</workbook>
</file>

<file path=xl/calcChain.xml><?xml version="1.0" encoding="utf-8"?>
<calcChain xmlns="http://schemas.openxmlformats.org/spreadsheetml/2006/main">
  <c r="D27" i="2" l="1"/>
  <c r="C27" i="2"/>
  <c r="B27" i="2"/>
  <c r="E26" i="2" l="1"/>
  <c r="F26" i="2"/>
  <c r="G26" i="2"/>
  <c r="H26" i="2"/>
  <c r="E27" i="2"/>
  <c r="F27" i="2"/>
  <c r="G27" i="2"/>
  <c r="H27" i="2"/>
  <c r="E9" i="2" l="1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5" i="2"/>
  <c r="F25" i="2"/>
  <c r="G25" i="2"/>
  <c r="H25" i="2"/>
  <c r="G24" i="2" l="1"/>
  <c r="E24" i="2"/>
  <c r="F24" i="2"/>
  <c r="H24" i="2"/>
  <c r="H8" i="2"/>
  <c r="G8" i="2"/>
  <c r="F8" i="2" l="1"/>
  <c r="E8" i="2"/>
</calcChain>
</file>

<file path=xl/sharedStrings.xml><?xml version="1.0" encoding="utf-8"?>
<sst xmlns="http://schemas.openxmlformats.org/spreadsheetml/2006/main" count="33" uniqueCount="33">
  <si>
    <t>Наименование</t>
  </si>
  <si>
    <t>5=2-4</t>
  </si>
  <si>
    <t>6=3-4</t>
  </si>
  <si>
    <t>% исполнения от плана</t>
  </si>
  <si>
    <t>% исполнения от кассового плана</t>
  </si>
  <si>
    <t>Исполнение бюджета Одинцовского городского округа Московской области в разрезе муниципальных программ</t>
  </si>
  <si>
    <t>План на 2020 год</t>
  </si>
  <si>
    <t>Отклонение исполнения от плана на 2020 год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</si>
  <si>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</si>
  <si>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</si>
  <si>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</si>
  <si>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</si>
  <si>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</si>
  <si>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</si>
  <si>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</si>
  <si>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</si>
  <si>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</si>
  <si>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</si>
  <si>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</si>
  <si>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</si>
  <si>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</si>
  <si>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</si>
  <si>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</si>
  <si>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</si>
  <si>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</si>
  <si>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</si>
  <si>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</si>
  <si>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Всего:</t>
  </si>
  <si>
    <t>за 1 полугодие 2020 года</t>
  </si>
  <si>
    <t>Кассовый план на 1 полугодие 2020 года</t>
  </si>
  <si>
    <t>Исполнено              за 1 полугодие 2020 года</t>
  </si>
  <si>
    <t>Отклонение исполнения от кассового плана за 1 полугодие 2020 года</t>
  </si>
  <si>
    <t>Единицы измерения: млн.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</si>
</sst>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;[Red]\-#,##0.00"/>
    <numFmt numFmtId="165" formatCode="##,##0.00;[Red]\-##,##0.00;0.00;@"/>
  </numFmts>
  <fonts count="7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" fillId="0" borderId="0"/>
  </cellStyleXfs>
  <cellXfs count="21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center" wrapText="1"/>
    </xf>
    <xf numFmtId="0" fontId="5" fillId="0" borderId="2" xfId="1" applyFont="1" applyBorder="1" applyAlignment="1">
      <alignment horizontal="left" vertical="center" wrapText="1"/>
    </xf>
    <xf numFmtId="165" fontId="6" fillId="0" borderId="2" xfId="1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/>
    </xf>
    <xf numFmtId="2" fontId="5" fillId="0" borderId="2" xfId="1" applyNumberFormat="1" applyFont="1" applyBorder="1" applyAlignment="1">
      <alignment horizontal="right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left" wrapText="1"/>
    </xf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selection activeCell="A5" sqref="A5:B5"/>
    </sheetView>
  </sheetViews>
  <sheetFormatPr defaultColWidth="9.109375" defaultRowHeight="13.8" x14ac:dyDescent="0.25"/>
  <cols>
    <col min="1" max="1" width="50.6640625" style="1" customWidth="1"/>
    <col min="2" max="2" width="10.88671875" style="1" customWidth="1"/>
    <col min="3" max="3" width="17.6640625" style="1" customWidth="1"/>
    <col min="4" max="4" width="11" style="1" customWidth="1"/>
    <col min="5" max="5" width="14.33203125" style="1" customWidth="1"/>
    <col min="6" max="6" width="16.109375" style="1" customWidth="1"/>
    <col min="7" max="7" width="12.6640625" style="1" customWidth="1"/>
    <col min="8" max="8" width="14.5546875" style="1" customWidth="1"/>
    <col min="9" max="16384" width="9.109375" style="1"/>
  </cols>
  <sheetData>
    <row r="1" spans="1:8" ht="15.75" customHeight="1" x14ac:dyDescent="0.3">
      <c r="A1" s="20" t="s">
        <v>5</v>
      </c>
      <c r="B1" s="20"/>
      <c r="C1" s="20"/>
      <c r="D1" s="20"/>
      <c r="E1" s="20"/>
      <c r="F1" s="20"/>
      <c r="G1" s="20"/>
      <c r="H1" s="20"/>
    </row>
    <row r="2" spans="1:8" ht="15.6" x14ac:dyDescent="0.3">
      <c r="A2" s="20" t="s">
        <v>28</v>
      </c>
      <c r="B2" s="20"/>
      <c r="C2" s="20"/>
      <c r="D2" s="20"/>
      <c r="E2" s="20"/>
      <c r="F2" s="20"/>
      <c r="G2" s="20"/>
      <c r="H2" s="20"/>
    </row>
    <row r="3" spans="1:8" x14ac:dyDescent="0.25">
      <c r="A3" s="2"/>
    </row>
    <row r="4" spans="1:8" x14ac:dyDescent="0.25">
      <c r="A4" s="2"/>
    </row>
    <row r="5" spans="1:8" x14ac:dyDescent="0.25">
      <c r="A5" s="18" t="s">
        <v>32</v>
      </c>
      <c r="B5" s="19"/>
    </row>
    <row r="6" spans="1:8" s="5" customFormat="1" ht="102.75" customHeight="1" x14ac:dyDescent="0.3">
      <c r="A6" s="3" t="s">
        <v>0</v>
      </c>
      <c r="B6" s="3" t="s">
        <v>6</v>
      </c>
      <c r="C6" s="3" t="s">
        <v>29</v>
      </c>
      <c r="D6" s="3" t="s">
        <v>30</v>
      </c>
      <c r="E6" s="3" t="s">
        <v>7</v>
      </c>
      <c r="F6" s="3" t="s">
        <v>31</v>
      </c>
      <c r="G6" s="4" t="s">
        <v>3</v>
      </c>
      <c r="H6" s="4" t="s">
        <v>4</v>
      </c>
    </row>
    <row r="7" spans="1:8" x14ac:dyDescent="0.25">
      <c r="A7" s="6">
        <v>1</v>
      </c>
      <c r="B7" s="7">
        <v>2</v>
      </c>
      <c r="C7" s="7">
        <v>3</v>
      </c>
      <c r="D7" s="7">
        <v>4</v>
      </c>
      <c r="E7" s="7" t="s">
        <v>1</v>
      </c>
      <c r="F7" s="8" t="s">
        <v>2</v>
      </c>
      <c r="G7" s="9">
        <v>7</v>
      </c>
      <c r="H7" s="9">
        <v>8</v>
      </c>
    </row>
    <row r="8" spans="1:8" x14ac:dyDescent="0.25">
      <c r="A8" s="10" t="s">
        <v>8</v>
      </c>
      <c r="B8" s="11">
        <v>1127.02</v>
      </c>
      <c r="C8" s="11">
        <v>534.19000000000005</v>
      </c>
      <c r="D8" s="11">
        <v>411.48</v>
      </c>
      <c r="E8" s="12">
        <f>B8-D8</f>
        <v>715.54</v>
      </c>
      <c r="F8" s="12">
        <f>C8-D8</f>
        <v>122.71000000000004</v>
      </c>
      <c r="G8" s="13">
        <f>D8*100/B8</f>
        <v>36.510443470390946</v>
      </c>
      <c r="H8" s="13">
        <f>D8*100/C8</f>
        <v>77.028772534117067</v>
      </c>
    </row>
    <row r="9" spans="1:8" x14ac:dyDescent="0.25">
      <c r="A9" s="10" t="s">
        <v>9</v>
      </c>
      <c r="B9" s="11">
        <v>9639.02</v>
      </c>
      <c r="C9" s="11">
        <v>5091.8</v>
      </c>
      <c r="D9" s="11">
        <v>4602.97</v>
      </c>
      <c r="E9" s="12">
        <f t="shared" ref="E9:E25" si="0">B9-D9</f>
        <v>5036.05</v>
      </c>
      <c r="F9" s="12">
        <f t="shared" ref="F9:F25" si="1">C9-D9</f>
        <v>488.82999999999993</v>
      </c>
      <c r="G9" s="13">
        <f t="shared" ref="G9:G25" si="2">D9*100/B9</f>
        <v>47.753506061819557</v>
      </c>
      <c r="H9" s="13">
        <f t="shared" ref="H9:H25" si="3">D9*100/C9</f>
        <v>90.399662201971793</v>
      </c>
    </row>
    <row r="10" spans="1:8" ht="27.6" x14ac:dyDescent="0.25">
      <c r="A10" s="10" t="s">
        <v>10</v>
      </c>
      <c r="B10" s="11">
        <v>302.52</v>
      </c>
      <c r="C10" s="11">
        <v>156.86000000000001</v>
      </c>
      <c r="D10" s="11">
        <v>101.12</v>
      </c>
      <c r="E10" s="12">
        <f t="shared" si="0"/>
        <v>201.39999999999998</v>
      </c>
      <c r="F10" s="12">
        <f t="shared" si="1"/>
        <v>55.740000000000009</v>
      </c>
      <c r="G10" s="13">
        <f t="shared" si="2"/>
        <v>33.425889197408438</v>
      </c>
      <c r="H10" s="13">
        <f t="shared" si="3"/>
        <v>64.465128139742447</v>
      </c>
    </row>
    <row r="11" spans="1:8" x14ac:dyDescent="0.25">
      <c r="A11" s="10" t="s">
        <v>11</v>
      </c>
      <c r="B11" s="11">
        <v>766.62</v>
      </c>
      <c r="C11" s="11">
        <v>423.62</v>
      </c>
      <c r="D11" s="11">
        <v>306.91000000000003</v>
      </c>
      <c r="E11" s="12">
        <f t="shared" si="0"/>
        <v>459.71</v>
      </c>
      <c r="F11" s="12">
        <f t="shared" si="1"/>
        <v>116.70999999999998</v>
      </c>
      <c r="G11" s="13">
        <f t="shared" si="2"/>
        <v>40.034175993321334</v>
      </c>
      <c r="H11" s="13">
        <f t="shared" si="3"/>
        <v>72.449364996931223</v>
      </c>
    </row>
    <row r="12" spans="1:8" ht="27.6" x14ac:dyDescent="0.25">
      <c r="A12" s="10" t="s">
        <v>12</v>
      </c>
      <c r="B12" s="11">
        <v>7.02</v>
      </c>
      <c r="C12" s="11">
        <v>6.83</v>
      </c>
      <c r="D12" s="11">
        <v>1.41</v>
      </c>
      <c r="E12" s="12">
        <f t="shared" si="0"/>
        <v>5.6099999999999994</v>
      </c>
      <c r="F12" s="12">
        <f t="shared" si="1"/>
        <v>5.42</v>
      </c>
      <c r="G12" s="13">
        <f t="shared" si="2"/>
        <v>20.085470085470085</v>
      </c>
      <c r="H12" s="13">
        <f t="shared" si="3"/>
        <v>20.644216691068813</v>
      </c>
    </row>
    <row r="13" spans="1:8" ht="27.6" x14ac:dyDescent="0.25">
      <c r="A13" s="10" t="s">
        <v>13</v>
      </c>
      <c r="B13" s="11">
        <v>600.38</v>
      </c>
      <c r="C13" s="11">
        <v>0.68</v>
      </c>
      <c r="D13" s="11">
        <v>0.36</v>
      </c>
      <c r="E13" s="12">
        <f t="shared" si="0"/>
        <v>600.02</v>
      </c>
      <c r="F13" s="12">
        <f t="shared" si="1"/>
        <v>0.32000000000000006</v>
      </c>
      <c r="G13" s="13">
        <f t="shared" si="2"/>
        <v>5.9962024051434089E-2</v>
      </c>
      <c r="H13" s="13">
        <f t="shared" si="3"/>
        <v>52.941176470588232</v>
      </c>
    </row>
    <row r="14" spans="1:8" ht="41.4" x14ac:dyDescent="0.25">
      <c r="A14" s="10" t="s">
        <v>14</v>
      </c>
      <c r="B14" s="11">
        <v>238.79</v>
      </c>
      <c r="C14" s="11">
        <v>128.76</v>
      </c>
      <c r="D14" s="11">
        <v>69.95</v>
      </c>
      <c r="E14" s="12">
        <f t="shared" si="0"/>
        <v>168.83999999999997</v>
      </c>
      <c r="F14" s="12">
        <f t="shared" si="1"/>
        <v>58.809999999999988</v>
      </c>
      <c r="G14" s="13">
        <f t="shared" si="2"/>
        <v>29.293521504250599</v>
      </c>
      <c r="H14" s="13">
        <f t="shared" si="3"/>
        <v>54.325877601739677</v>
      </c>
    </row>
    <row r="15" spans="1:8" x14ac:dyDescent="0.25">
      <c r="A15" s="10" t="s">
        <v>15</v>
      </c>
      <c r="B15" s="11">
        <v>131.88</v>
      </c>
      <c r="C15" s="11">
        <v>1.68</v>
      </c>
      <c r="D15" s="11">
        <v>0.95</v>
      </c>
      <c r="E15" s="12">
        <f t="shared" si="0"/>
        <v>130.93</v>
      </c>
      <c r="F15" s="12">
        <f t="shared" si="1"/>
        <v>0.73</v>
      </c>
      <c r="G15" s="13">
        <f t="shared" si="2"/>
        <v>0.72035183500151656</v>
      </c>
      <c r="H15" s="13">
        <f t="shared" si="3"/>
        <v>56.547619047619051</v>
      </c>
    </row>
    <row r="16" spans="1:8" ht="41.4" x14ac:dyDescent="0.25">
      <c r="A16" s="10" t="s">
        <v>16</v>
      </c>
      <c r="B16" s="11">
        <v>1201.94</v>
      </c>
      <c r="C16" s="11">
        <v>94.18</v>
      </c>
      <c r="D16" s="11">
        <v>13.07</v>
      </c>
      <c r="E16" s="12">
        <f t="shared" si="0"/>
        <v>1188.8700000000001</v>
      </c>
      <c r="F16" s="12">
        <f t="shared" si="1"/>
        <v>81.110000000000014</v>
      </c>
      <c r="G16" s="13">
        <f t="shared" si="2"/>
        <v>1.0874086892856547</v>
      </c>
      <c r="H16" s="13">
        <f t="shared" si="3"/>
        <v>13.877681036313442</v>
      </c>
    </row>
    <row r="17" spans="1:8" ht="27.6" x14ac:dyDescent="0.25">
      <c r="A17" s="10" t="s">
        <v>17</v>
      </c>
      <c r="B17" s="11">
        <v>57.08</v>
      </c>
      <c r="C17" s="11">
        <v>24.24</v>
      </c>
      <c r="D17" s="11">
        <v>15.5</v>
      </c>
      <c r="E17" s="12">
        <f t="shared" si="0"/>
        <v>41.58</v>
      </c>
      <c r="F17" s="12">
        <f t="shared" si="1"/>
        <v>8.7399999999999984</v>
      </c>
      <c r="G17" s="13">
        <f t="shared" si="2"/>
        <v>27.154870357393133</v>
      </c>
      <c r="H17" s="13">
        <f t="shared" si="3"/>
        <v>63.943894389438945</v>
      </c>
    </row>
    <row r="18" spans="1:8" ht="27.6" x14ac:dyDescent="0.25">
      <c r="A18" s="10" t="s">
        <v>18</v>
      </c>
      <c r="B18" s="11">
        <v>1962.5</v>
      </c>
      <c r="C18" s="11">
        <v>1118.29</v>
      </c>
      <c r="D18" s="11">
        <v>754.73</v>
      </c>
      <c r="E18" s="12">
        <f t="shared" si="0"/>
        <v>1207.77</v>
      </c>
      <c r="F18" s="12">
        <f t="shared" si="1"/>
        <v>363.55999999999995</v>
      </c>
      <c r="G18" s="13">
        <f t="shared" si="2"/>
        <v>38.457579617834398</v>
      </c>
      <c r="H18" s="13">
        <f t="shared" si="3"/>
        <v>67.489649375385639</v>
      </c>
    </row>
    <row r="19" spans="1:8" ht="55.2" x14ac:dyDescent="0.25">
      <c r="A19" s="10" t="s">
        <v>19</v>
      </c>
      <c r="B19" s="11">
        <v>151.78</v>
      </c>
      <c r="C19" s="11">
        <v>76.23</v>
      </c>
      <c r="D19" s="11">
        <v>47.67</v>
      </c>
      <c r="E19" s="12">
        <f t="shared" si="0"/>
        <v>104.11</v>
      </c>
      <c r="F19" s="12">
        <f t="shared" si="1"/>
        <v>28.560000000000002</v>
      </c>
      <c r="G19" s="13">
        <f t="shared" si="2"/>
        <v>31.407300039530899</v>
      </c>
      <c r="H19" s="13">
        <f t="shared" si="3"/>
        <v>62.534435261707983</v>
      </c>
    </row>
    <row r="20" spans="1:8" ht="41.4" x14ac:dyDescent="0.25">
      <c r="A20" s="10" t="s">
        <v>20</v>
      </c>
      <c r="B20" s="11">
        <v>880.11</v>
      </c>
      <c r="C20" s="11">
        <v>398.47</v>
      </c>
      <c r="D20" s="11">
        <v>336.46</v>
      </c>
      <c r="E20" s="12">
        <f t="shared" si="0"/>
        <v>543.65000000000009</v>
      </c>
      <c r="F20" s="12">
        <f t="shared" si="1"/>
        <v>62.010000000000048</v>
      </c>
      <c r="G20" s="13">
        <f t="shared" si="2"/>
        <v>38.229312245060278</v>
      </c>
      <c r="H20" s="13">
        <f t="shared" si="3"/>
        <v>84.437975255351716</v>
      </c>
    </row>
    <row r="21" spans="1:8" ht="27.6" x14ac:dyDescent="0.25">
      <c r="A21" s="10" t="s">
        <v>21</v>
      </c>
      <c r="B21" s="11">
        <v>407.58</v>
      </c>
      <c r="C21" s="11">
        <v>201.05</v>
      </c>
      <c r="D21" s="11">
        <v>147.57</v>
      </c>
      <c r="E21" s="12">
        <f t="shared" si="0"/>
        <v>260.01</v>
      </c>
      <c r="F21" s="12">
        <f t="shared" si="1"/>
        <v>53.480000000000018</v>
      </c>
      <c r="G21" s="13">
        <f t="shared" si="2"/>
        <v>36.206388929780658</v>
      </c>
      <c r="H21" s="13">
        <f t="shared" si="3"/>
        <v>73.399651827903497</v>
      </c>
    </row>
    <row r="22" spans="1:8" ht="27.6" x14ac:dyDescent="0.25">
      <c r="A22" s="10" t="s">
        <v>22</v>
      </c>
      <c r="B22" s="11">
        <v>4.3899999999999997</v>
      </c>
      <c r="C22" s="11">
        <v>2.02</v>
      </c>
      <c r="D22" s="11">
        <v>1.32</v>
      </c>
      <c r="E22" s="12">
        <f t="shared" si="0"/>
        <v>3.0699999999999994</v>
      </c>
      <c r="F22" s="12">
        <f t="shared" si="1"/>
        <v>0.7</v>
      </c>
      <c r="G22" s="13">
        <f t="shared" si="2"/>
        <v>30.06833712984055</v>
      </c>
      <c r="H22" s="13">
        <f t="shared" si="3"/>
        <v>65.346534653465341</v>
      </c>
    </row>
    <row r="23" spans="1:8" ht="27.6" x14ac:dyDescent="0.25">
      <c r="A23" s="10" t="s">
        <v>23</v>
      </c>
      <c r="B23" s="11">
        <v>2847.07</v>
      </c>
      <c r="C23" s="11">
        <v>1018.33</v>
      </c>
      <c r="D23" s="11">
        <v>810.95</v>
      </c>
      <c r="E23" s="12">
        <f t="shared" si="0"/>
        <v>2036.1200000000001</v>
      </c>
      <c r="F23" s="12">
        <f t="shared" si="1"/>
        <v>207.38</v>
      </c>
      <c r="G23" s="13">
        <f t="shared" si="2"/>
        <v>28.483669175678855</v>
      </c>
      <c r="H23" s="13">
        <f t="shared" si="3"/>
        <v>79.635285221882882</v>
      </c>
    </row>
    <row r="24" spans="1:8" ht="27.6" x14ac:dyDescent="0.25">
      <c r="A24" s="10" t="s">
        <v>24</v>
      </c>
      <c r="B24" s="11">
        <v>797.11</v>
      </c>
      <c r="C24" s="11">
        <v>118.59</v>
      </c>
      <c r="D24" s="11">
        <v>16.670000000000002</v>
      </c>
      <c r="E24" s="12">
        <f t="shared" ref="E24" si="4">B24-D24</f>
        <v>780.44</v>
      </c>
      <c r="F24" s="12">
        <f t="shared" ref="F24" si="5">C24-D24</f>
        <v>101.92</v>
      </c>
      <c r="G24" s="13">
        <f t="shared" ref="G24" si="6">D24*100/B24</f>
        <v>2.0913048387299122</v>
      </c>
      <c r="H24" s="13">
        <f t="shared" ref="H24" si="7">D24*100/C24</f>
        <v>14.056834471709251</v>
      </c>
    </row>
    <row r="25" spans="1:8" ht="41.4" x14ac:dyDescent="0.25">
      <c r="A25" s="10" t="s">
        <v>25</v>
      </c>
      <c r="B25" s="11">
        <v>39.72</v>
      </c>
      <c r="C25" s="11">
        <v>22.99</v>
      </c>
      <c r="D25" s="11">
        <v>14.53</v>
      </c>
      <c r="E25" s="12">
        <f t="shared" si="0"/>
        <v>25.189999999999998</v>
      </c>
      <c r="F25" s="12">
        <f t="shared" si="1"/>
        <v>8.4599999999999991</v>
      </c>
      <c r="G25" s="13">
        <f t="shared" si="2"/>
        <v>36.581067472306145</v>
      </c>
      <c r="H25" s="13">
        <f t="shared" si="3"/>
        <v>63.201391909525888</v>
      </c>
    </row>
    <row r="26" spans="1:8" x14ac:dyDescent="0.25">
      <c r="A26" s="10" t="s">
        <v>26</v>
      </c>
      <c r="B26" s="11">
        <v>626.16999999999996</v>
      </c>
      <c r="C26" s="11">
        <v>392.84</v>
      </c>
      <c r="D26" s="11">
        <v>388.25</v>
      </c>
      <c r="E26" s="12">
        <f t="shared" ref="E26:E27" si="8">B26-D26</f>
        <v>237.91999999999996</v>
      </c>
      <c r="F26" s="12">
        <f t="shared" ref="F26:F27" si="9">C26-D26</f>
        <v>4.589999999999975</v>
      </c>
      <c r="G26" s="13">
        <f t="shared" ref="G26:G27" si="10">D26*100/B26</f>
        <v>62.003928645575485</v>
      </c>
      <c r="H26" s="13">
        <f t="shared" ref="H26:H27" si="11">D26*100/C26</f>
        <v>98.831585378271058</v>
      </c>
    </row>
    <row r="27" spans="1:8" s="17" customFormat="1" x14ac:dyDescent="0.25">
      <c r="A27" s="10" t="s">
        <v>27</v>
      </c>
      <c r="B27" s="14">
        <f>SUM(B8:B26)</f>
        <v>21788.700000000004</v>
      </c>
      <c r="C27" s="14">
        <f t="shared" ref="C27:D27" si="12">SUM(C8:C26)</f>
        <v>9811.65</v>
      </c>
      <c r="D27" s="14">
        <f t="shared" si="12"/>
        <v>8041.8699999999981</v>
      </c>
      <c r="E27" s="15">
        <f t="shared" si="8"/>
        <v>13746.830000000005</v>
      </c>
      <c r="F27" s="15">
        <f t="shared" si="9"/>
        <v>1769.7800000000016</v>
      </c>
      <c r="G27" s="16">
        <f t="shared" si="10"/>
        <v>36.908443367433563</v>
      </c>
      <c r="H27" s="16">
        <f t="shared" si="11"/>
        <v>81.962462990424626</v>
      </c>
    </row>
  </sheetData>
  <mergeCells count="3">
    <mergeCell ref="A5:B5"/>
    <mergeCell ref="A1:H1"/>
    <mergeCell ref="A2:H2"/>
  </mergeCells>
  <pageMargins left="0.74803149606299213" right="0" top="0.74803149606299213" bottom="0.51181102362204722" header="0.51181102362204722" footer="0.31496062992125984"/>
  <pageSetup paperSize="9" scale="63" fitToHeight="0" orientation="portrait" r:id="rId1"/>
  <headerFooter>
    <evenHeader>&amp;LФКУ Администрации Одинцовского муниципального района</evenHeader>
    <evenFooter>&amp;L 30.08.2018 10:51:05&amp;R&amp;P/&amp;N</evenFooter>
    <firstHeader>&amp;LФКУ Администрации Одинцовского муниципального района</firstHeader>
    <firstFooter>&amp;L 30.08.2018 10:51:05&amp;R&amp;P/&amp;N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Лаврухина Анна Николаевна</cp:lastModifiedBy>
  <cp:lastPrinted>2020-07-23T08:44:58Z</cp:lastPrinted>
  <dcterms:created xsi:type="dcterms:W3CDTF">2018-08-30T07:51:05Z</dcterms:created>
  <dcterms:modified xsi:type="dcterms:W3CDTF">2020-07-24T07:30:05Z</dcterms:modified>
</cp:coreProperties>
</file>