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730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'Лист1'!$A$1:$E$26</definedName>
  </definedNames>
  <calcPr fullCalcOnLoad="1"/>
</workbook>
</file>

<file path=xl/sharedStrings.xml><?xml version="1.0" encoding="utf-8"?>
<sst xmlns="http://schemas.openxmlformats.org/spreadsheetml/2006/main" count="46" uniqueCount="40">
  <si>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</si>
  <si>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</si>
  <si>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</si>
  <si>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</si>
  <si>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</si>
  <si>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</si>
  <si>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</si>
  <si>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</si>
  <si>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</si>
  <si>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</si>
  <si>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</si>
  <si>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</si>
  <si>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</si>
  <si>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</si>
  <si>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</si>
  <si>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</si>
  <si>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</si>
  <si>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</si>
  <si>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</si>
  <si>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</si>
  <si>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</si>
  <si>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</si>
  <si>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</si>
  <si>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</si>
  <si>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</si>
  <si>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</si>
  <si>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Всего источников финансирования дефицита  бюджета Одинцовского городского округа</t>
  </si>
  <si>
    <t>Получение кредитов от кредитных организаций бюджетами  городских округов в валюте Российской Федерации</t>
  </si>
  <si>
    <t>Увеличение остатков денежных средств бюджета городского округа</t>
  </si>
  <si>
    <t>Уменьшение остатков денежных средств бюджета городского округа</t>
  </si>
  <si>
    <t>Погашение бюджетами городских округов кредитов от кредитных организаций в валюте Российской Федерации</t>
  </si>
  <si>
    <t>Заместитель Главы Администрации-</t>
  </si>
  <si>
    <t>начальник Финансово-казначейского управления</t>
  </si>
  <si>
    <t xml:space="preserve">Администрации Одинцовского городского округа                                                                                                                   </t>
  </si>
  <si>
    <t>Л.В. Тарасова</t>
  </si>
  <si>
    <t>к проекту решения Совета депутатов</t>
  </si>
  <si>
    <t xml:space="preserve"> от  "____" декабря 2020 г. № _____</t>
  </si>
  <si>
    <t>Одинцовского городского округа в 2021 году</t>
  </si>
  <si>
    <t>Приложение 13</t>
  </si>
  <si>
    <t>2021 год                     (тыс. руб.)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</si>
</sst>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#,##0.0"/>
    <numFmt numFmtId="182" formatCode="#,##0.000"/>
    <numFmt numFmtId="183" formatCode="#,##0.000_ ;[Red]\-#,##0.000_ "/>
    <numFmt numFmtId="184" formatCode="#,##0.0000"/>
    <numFmt numFmtId="185" formatCode="#,##0.00000"/>
    <numFmt numFmtId="186" formatCode="#,##0.000000"/>
    <numFmt numFmtId="187" formatCode="#,##0.00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0.000"/>
    <numFmt numFmtId="192" formatCode="0.0000"/>
    <numFmt numFmtId="193" formatCode="0.00000"/>
    <numFmt numFmtId="194" formatCode="_-* #,##0.0_р_._-;\-* #,##0.0_р_._-;_-* &quot;-&quot;??_р_._-;_-@_-"/>
    <numFmt numFmtId="195" formatCode="_-* #,##0_р_._-;\-* #,##0_р_._-;_-* &quot;-&quot;??_р_._-;_-@_-"/>
    <numFmt numFmtId="196" formatCode="_-* #,##0.00000_р_._-;\-* #,##0.00000_р_._-;_-* &quot;-&quot;?????_р_._-;_-@_-"/>
  </numFmts>
  <fonts count="43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33" borderId="0" xfId="0" applyFont="1" applyFill="1" applyAlignment="1">
      <alignment horizontal="right"/>
    </xf>
    <xf numFmtId="190" fontId="4" fillId="33" borderId="10" xfId="60" applyNumberFormat="1" applyFont="1" applyFill="1" applyBorder="1" applyAlignment="1">
      <alignment horizontal="center" vertical="center" wrapText="1"/>
    </xf>
    <xf numFmtId="190" fontId="3" fillId="33" borderId="10" xfId="60" applyNumberFormat="1" applyFont="1" applyFill="1" applyBorder="1" applyAlignment="1">
      <alignment horizontal="center" vertical="center" wrapText="1"/>
    </xf>
    <xf numFmtId="190" fontId="4" fillId="33" borderId="10" xfId="0" applyNumberFormat="1" applyFont="1" applyFill="1" applyBorder="1" applyAlignment="1">
      <alignment horizontal="center" vertical="center"/>
    </xf>
    <xf numFmtId="190" fontId="5" fillId="33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90" fontId="4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right" vertical="center" wrapText="1"/>
      <protection/>
    </xf>
    <xf numFmtId="0" fontId="1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="90" zoomScaleSheetLayoutView="90" zoomScalePageLayoutView="0" workbookViewId="0" topLeftCell="A13">
      <selection activeCell="L14" sqref="L14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9.00390625" style="1" customWidth="1"/>
    <col min="4" max="4" width="71.00390625" style="1" customWidth="1"/>
    <col min="5" max="5" width="25.421875" style="11" customWidth="1"/>
    <col min="6" max="16384" width="9.140625" style="1" customWidth="1"/>
  </cols>
  <sheetData>
    <row r="1" spans="1:5" ht="15.75">
      <c r="A1" s="28" t="s">
        <v>38</v>
      </c>
      <c r="B1" s="28"/>
      <c r="C1" s="28"/>
      <c r="D1" s="28"/>
      <c r="E1" s="28"/>
    </row>
    <row r="2" spans="1:5" ht="15.75">
      <c r="A2" s="28" t="s">
        <v>35</v>
      </c>
      <c r="B2" s="28"/>
      <c r="C2" s="28"/>
      <c r="D2" s="28"/>
      <c r="E2" s="28"/>
    </row>
    <row r="3" spans="1:5" ht="15.75">
      <c r="A3" s="28" t="s">
        <v>14</v>
      </c>
      <c r="B3" s="28"/>
      <c r="C3" s="28"/>
      <c r="D3" s="28"/>
      <c r="E3" s="28"/>
    </row>
    <row r="4" spans="1:5" ht="15.75">
      <c r="A4" s="28" t="s">
        <v>36</v>
      </c>
      <c r="B4" s="28"/>
      <c r="C4" s="28"/>
      <c r="D4" s="28"/>
      <c r="E4" s="28"/>
    </row>
    <row r="6" spans="1:5" ht="27.75" customHeight="1">
      <c r="A6" s="30" t="s">
        <v>0</v>
      </c>
      <c r="B6" s="30"/>
      <c r="C6" s="30"/>
      <c r="D6" s="30"/>
      <c r="E6" s="30"/>
    </row>
    <row r="7" spans="1:5" ht="27" customHeight="1">
      <c r="A7" s="30" t="s">
        <v>37</v>
      </c>
      <c r="B7" s="30"/>
      <c r="C7" s="30"/>
      <c r="D7" s="30"/>
      <c r="E7" s="30"/>
    </row>
    <row r="8" ht="15.75">
      <c r="E8" s="17"/>
    </row>
    <row r="9" spans="1:10" s="3" customFormat="1" ht="59.25" customHeight="1">
      <c r="A9" s="2" t="s">
        <v>1</v>
      </c>
      <c r="B9" s="15" t="s">
        <v>4</v>
      </c>
      <c r="C9" s="2" t="s">
        <v>6</v>
      </c>
      <c r="D9" s="2" t="s">
        <v>7</v>
      </c>
      <c r="E9" s="27" t="s">
        <v>39</v>
      </c>
      <c r="F9" s="28"/>
      <c r="G9" s="28"/>
      <c r="H9" s="28"/>
      <c r="I9" s="28"/>
      <c r="J9" s="28"/>
    </row>
    <row r="10" spans="1:10" s="3" customFormat="1" ht="24.75" customHeight="1">
      <c r="A10" s="4"/>
      <c r="B10" s="5"/>
      <c r="C10" s="31" t="s">
        <v>15</v>
      </c>
      <c r="D10" s="32"/>
      <c r="E10" s="18">
        <f>SUM(E22*-1)</f>
        <v>-1168532.4624899998</v>
      </c>
      <c r="F10" s="28"/>
      <c r="G10" s="28"/>
      <c r="H10" s="28"/>
      <c r="I10" s="28"/>
      <c r="J10" s="28"/>
    </row>
    <row r="11" spans="1:10" s="3" customFormat="1" ht="21" customHeight="1">
      <c r="A11" s="4"/>
      <c r="B11" s="7"/>
      <c r="C11" s="33" t="s">
        <v>0</v>
      </c>
      <c r="D11" s="34"/>
      <c r="E11" s="19"/>
      <c r="F11" s="28"/>
      <c r="G11" s="28"/>
      <c r="H11" s="28"/>
      <c r="I11" s="28"/>
      <c r="J11" s="28"/>
    </row>
    <row r="12" spans="1:10" ht="46.5" customHeight="1">
      <c r="A12" s="35" t="s">
        <v>10</v>
      </c>
      <c r="B12" s="12" t="s">
        <v>5</v>
      </c>
      <c r="C12" s="13" t="s">
        <v>16</v>
      </c>
      <c r="D12" s="14" t="s">
        <v>2</v>
      </c>
      <c r="E12" s="20">
        <f>E13+E15</f>
        <v>1167000</v>
      </c>
      <c r="F12" s="28"/>
      <c r="G12" s="28"/>
      <c r="H12" s="28"/>
      <c r="I12" s="28"/>
      <c r="J12" s="28"/>
    </row>
    <row r="13" spans="1:5" ht="45.75" customHeight="1">
      <c r="A13" s="36"/>
      <c r="B13" s="7" t="s">
        <v>5</v>
      </c>
      <c r="C13" s="8" t="s">
        <v>17</v>
      </c>
      <c r="D13" s="9" t="s">
        <v>8</v>
      </c>
      <c r="E13" s="21">
        <f>E14</f>
        <v>2260000</v>
      </c>
    </row>
    <row r="14" spans="1:5" ht="45" customHeight="1">
      <c r="A14" s="36"/>
      <c r="B14" s="7" t="s">
        <v>5</v>
      </c>
      <c r="C14" s="8" t="s">
        <v>18</v>
      </c>
      <c r="D14" s="10" t="s">
        <v>27</v>
      </c>
      <c r="E14" s="21">
        <v>2260000</v>
      </c>
    </row>
    <row r="15" spans="1:5" ht="51.75" customHeight="1">
      <c r="A15" s="36"/>
      <c r="B15" s="7" t="s">
        <v>5</v>
      </c>
      <c r="C15" s="8" t="s">
        <v>19</v>
      </c>
      <c r="D15" s="9" t="s">
        <v>9</v>
      </c>
      <c r="E15" s="21">
        <f>SUM(E16)</f>
        <v>-1093000</v>
      </c>
    </row>
    <row r="16" spans="1:5" ht="57" customHeight="1">
      <c r="A16" s="36"/>
      <c r="B16" s="7" t="s">
        <v>5</v>
      </c>
      <c r="C16" s="8" t="s">
        <v>20</v>
      </c>
      <c r="D16" s="10" t="s">
        <v>30</v>
      </c>
      <c r="E16" s="21">
        <v>-1093000</v>
      </c>
    </row>
    <row r="17" spans="1:5" ht="35.25" customHeight="1">
      <c r="A17" s="29" t="s">
        <v>13</v>
      </c>
      <c r="B17" s="12"/>
      <c r="C17" s="13" t="s">
        <v>21</v>
      </c>
      <c r="D17" s="14" t="s">
        <v>3</v>
      </c>
      <c r="E17" s="20">
        <f>E20+E19</f>
        <v>1532.4624899998307</v>
      </c>
    </row>
    <row r="18" spans="1:5" ht="35.25" customHeight="1">
      <c r="A18" s="29"/>
      <c r="B18" s="7"/>
      <c r="C18" s="8" t="s">
        <v>22</v>
      </c>
      <c r="D18" s="9" t="s">
        <v>12</v>
      </c>
      <c r="E18" s="21">
        <f>SUM(E19)</f>
        <v>-23203773.67</v>
      </c>
    </row>
    <row r="19" spans="1:5" ht="35.25" customHeight="1">
      <c r="A19" s="29"/>
      <c r="B19" s="7"/>
      <c r="C19" s="8" t="s">
        <v>23</v>
      </c>
      <c r="D19" s="9" t="s">
        <v>28</v>
      </c>
      <c r="E19" s="21">
        <f>-20943773.67-E14</f>
        <v>-23203773.67</v>
      </c>
    </row>
    <row r="20" spans="1:5" ht="35.25" customHeight="1">
      <c r="A20" s="29"/>
      <c r="B20" s="7"/>
      <c r="C20" s="8" t="s">
        <v>24</v>
      </c>
      <c r="D20" s="9" t="s">
        <v>11</v>
      </c>
      <c r="E20" s="21">
        <f>SUM(E21)</f>
        <v>23205306.13249</v>
      </c>
    </row>
    <row r="21" spans="1:5" ht="35.25" customHeight="1">
      <c r="A21" s="29"/>
      <c r="B21" s="7"/>
      <c r="C21" s="8" t="s">
        <v>25</v>
      </c>
      <c r="D21" s="9" t="s">
        <v>29</v>
      </c>
      <c r="E21" s="21">
        <f>22112306.13249-E16</f>
        <v>23205306.13249</v>
      </c>
    </row>
    <row r="22" spans="1:5" ht="35.25" customHeight="1">
      <c r="A22" s="16"/>
      <c r="B22" s="7"/>
      <c r="C22" s="31" t="s">
        <v>26</v>
      </c>
      <c r="D22" s="32"/>
      <c r="E22" s="20">
        <f>E12+E17</f>
        <v>1168532.4624899998</v>
      </c>
    </row>
    <row r="23" spans="1:5" ht="16.5">
      <c r="A23" s="22"/>
      <c r="B23" s="23"/>
      <c r="C23" s="24"/>
      <c r="D23" s="24"/>
      <c r="E23" s="25"/>
    </row>
    <row r="24" spans="1:5" ht="18" customHeight="1">
      <c r="A24" s="22"/>
      <c r="B24" s="26" t="s">
        <v>31</v>
      </c>
      <c r="C24" s="26"/>
      <c r="D24" s="26"/>
      <c r="E24" s="26"/>
    </row>
    <row r="25" spans="1:5" ht="18" customHeight="1">
      <c r="A25" s="22"/>
      <c r="B25" s="26" t="s">
        <v>32</v>
      </c>
      <c r="C25" s="26"/>
      <c r="D25" s="26"/>
      <c r="E25" s="26"/>
    </row>
    <row r="26" spans="1:5" ht="21" customHeight="1">
      <c r="A26" s="22"/>
      <c r="B26" s="26" t="s">
        <v>33</v>
      </c>
      <c r="C26" s="26"/>
      <c r="D26" s="26"/>
      <c r="E26" s="26" t="s">
        <v>34</v>
      </c>
    </row>
    <row r="27" spans="1:5" ht="15.75" hidden="1">
      <c r="A27" s="6"/>
      <c r="B27" s="26" t="s">
        <v>33</v>
      </c>
      <c r="C27" s="26"/>
      <c r="D27" s="26"/>
      <c r="E27" s="1"/>
    </row>
  </sheetData>
  <sheetProtection/>
  <mergeCells count="15">
    <mergeCell ref="A1:E1"/>
    <mergeCell ref="A2:E2"/>
    <mergeCell ref="A3:E3"/>
    <mergeCell ref="A4:E4"/>
    <mergeCell ref="C22:D22"/>
    <mergeCell ref="C10:D10"/>
    <mergeCell ref="C11:D11"/>
    <mergeCell ref="A12:A16"/>
    <mergeCell ref="A7:E7"/>
    <mergeCell ref="F9:J9"/>
    <mergeCell ref="F10:J10"/>
    <mergeCell ref="F11:J11"/>
    <mergeCell ref="F12:J12"/>
    <mergeCell ref="A17:A21"/>
    <mergeCell ref="A6:E6"/>
  </mergeCells>
  <printOptions/>
  <pageMargins left="0.49" right="0.38" top="0.49" bottom="0" header="0.11811023622047245" footer="0.1181102362204724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Бендо Алексей Игоревич</cp:lastModifiedBy>
  <cp:lastPrinted>2020-10-29T08:56:51Z</cp:lastPrinted>
  <dcterms:created xsi:type="dcterms:W3CDTF">2010-08-05T10:39:05Z</dcterms:created>
  <dcterms:modified xsi:type="dcterms:W3CDTF">2020-10-29T08:57:08Z</dcterms:modified>
  <cp:category/>
  <cp:version/>
  <cp:contentType/>
  <cp:contentStatus/>
</cp:coreProperties>
</file>