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3250" windowHeight="13170"/>
  </bookViews>
  <sheets>
    <sheet name="01.07.2021" sheetId="8" r:id="rId1"/>
  </sheets>
  <calcPr calcId="145621"/>
</workbook>
</file>

<file path=xl/calcChain.xml><?xml version="1.0" encoding="utf-8"?>
<calcChain xmlns="http://schemas.openxmlformats.org/spreadsheetml/2006/main">
  <c r="M15" i="8" l="1"/>
  <c r="L15" i="8"/>
  <c r="K15" i="8"/>
  <c r="J15" i="8"/>
  <c r="H15" i="8"/>
  <c r="N14" i="8"/>
  <c r="N13" i="8"/>
  <c r="N12" i="8"/>
  <c r="M11" i="8"/>
  <c r="L11" i="8"/>
  <c r="K11" i="8"/>
  <c r="J11" i="8"/>
  <c r="H11" i="8"/>
  <c r="N11" i="8" l="1"/>
  <c r="N15" i="8"/>
</calcChain>
</file>

<file path=xl/sharedStrings.xml><?xml version="1.0" encoding="utf-8"?>
<sst xmlns="http://schemas.openxmlformats.org/spreadsheetml/2006/main" count="35" uniqueCount="27">
  <si>
    <t>Единицы измерения: Руб.</t>
  </si>
  <si>
    <t>Наименование
кредитора/заемщика</t>
  </si>
  <si>
    <t>Документ-основание возникновения обязательства</t>
  </si>
  <si>
    <t>Сумма долгового обязательства</t>
  </si>
  <si>
    <t>Наименование</t>
  </si>
  <si>
    <t>Номер</t>
  </si>
  <si>
    <t>Дата
заключения</t>
  </si>
  <si>
    <t>Дата
погашения
обязательства</t>
  </si>
  <si>
    <t>Сумма
долгового
обязательства</t>
  </si>
  <si>
    <t>Процентная
ставка</t>
  </si>
  <si>
    <t>На начало года</t>
  </si>
  <si>
    <t>Получено</t>
  </si>
  <si>
    <t>Погашено</t>
  </si>
  <si>
    <t>Курсовая разница</t>
  </si>
  <si>
    <t>Долг</t>
  </si>
  <si>
    <t xml:space="preserve">          </t>
  </si>
  <si>
    <t>Кредиты от кредитных организаций</t>
  </si>
  <si>
    <t>ПАО СБЕРБАНК</t>
  </si>
  <si>
    <t>муниципальный контракт</t>
  </si>
  <si>
    <t>Ф.2020.104</t>
  </si>
  <si>
    <t>Ф.2020.105</t>
  </si>
  <si>
    <t>Филиал Банка ВТБ (ПАО) в г. Москва</t>
  </si>
  <si>
    <t>Ф.2020.106</t>
  </si>
  <si>
    <t>Всего муниципального долга</t>
  </si>
  <si>
    <t>по состоянию на 01.07.2021</t>
  </si>
  <si>
    <t>ФКУ Администрации Одинцовского муниципального района</t>
  </si>
  <si>
    <t>Объем муниципального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</si>
</sst>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>
      <alignment horizontal="left" vertical="center" wrapText="1"/>
    </xf>
    <xf numFmtId="164" fontId="0" fillId="0" borderId="2" xfId="0" applyNumberFormat="1" applyFill="1" applyBorder="1" applyAlignment="1" applyProtection="1">
      <alignment horizontal="right" vertical="center" wrapText="1"/>
    </xf>
    <xf numFmtId="14" fontId="0" fillId="0" borderId="2" xfId="0" applyNumberForma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wrapText="1"/>
    </xf>
    <xf numFmtId="0" fontId="0" fillId="0" borderId="0" xfId="0" applyNumberFormat="1" applyFill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B1" workbookViewId="0">
      <selection activeCell="L24" sqref="L24"/>
    </sheetView>
  </sheetViews>
  <sheetFormatPr defaultColWidth="9.140625" defaultRowHeight="15" x14ac:dyDescent="0.25"/>
  <cols>
    <col min="1" max="1" width="6" style="9" hidden="1" customWidth="1"/>
    <col min="2" max="2" width="10.7109375" style="9" customWidth="1"/>
    <col min="3" max="3" width="33.85546875" style="9" customWidth="1"/>
    <col min="4" max="4" width="18.140625" style="9" hidden="1" customWidth="1"/>
    <col min="5" max="5" width="11" style="9" hidden="1" customWidth="1"/>
    <col min="6" max="7" width="10.7109375" style="9" hidden="1" customWidth="1"/>
    <col min="8" max="8" width="16.42578125" style="9" hidden="1" customWidth="1"/>
    <col min="9" max="9" width="11.140625" style="9" hidden="1" customWidth="1"/>
    <col min="10" max="10" width="15.140625" style="9" customWidth="1"/>
    <col min="11" max="11" width="16" style="9" customWidth="1"/>
    <col min="12" max="12" width="15.85546875" style="9" customWidth="1"/>
    <col min="13" max="13" width="13.42578125" style="9" customWidth="1"/>
    <col min="14" max="14" width="15.7109375" style="9" customWidth="1"/>
    <col min="15" max="16384" width="9.140625" style="9"/>
  </cols>
  <sheetData>
    <row r="1" spans="1:14" ht="21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s="10" customFormat="1" ht="21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15.75" customHeight="1" x14ac:dyDescent="0.25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5.75" customHeight="1" x14ac:dyDescent="0.25">
      <c r="A4" s="13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8.25" customHeight="1" x14ac:dyDescent="0.25">
      <c r="A5" s="8"/>
    </row>
    <row r="6" spans="1:14" x14ac:dyDescent="0.25">
      <c r="A6" s="16"/>
      <c r="B6" s="17"/>
      <c r="C6" s="17"/>
      <c r="D6" s="17"/>
      <c r="E6" s="17"/>
    </row>
    <row r="7" spans="1:14" x14ac:dyDescent="0.25">
      <c r="A7" s="16" t="s">
        <v>0</v>
      </c>
      <c r="B7" s="17"/>
      <c r="C7" s="17"/>
    </row>
    <row r="8" spans="1:14" ht="15" customHeight="1" x14ac:dyDescent="0.25">
      <c r="A8" s="14"/>
      <c r="B8" s="14"/>
      <c r="C8" s="14" t="s">
        <v>1</v>
      </c>
      <c r="D8" s="14" t="s">
        <v>2</v>
      </c>
      <c r="E8" s="15"/>
      <c r="F8" s="15"/>
      <c r="G8" s="15"/>
      <c r="H8" s="15"/>
      <c r="I8" s="15"/>
      <c r="J8" s="14" t="s">
        <v>3</v>
      </c>
      <c r="K8" s="15"/>
      <c r="L8" s="15"/>
      <c r="M8" s="15"/>
      <c r="N8" s="15"/>
    </row>
    <row r="9" spans="1:14" ht="75" x14ac:dyDescent="0.25">
      <c r="A9" s="15"/>
      <c r="B9" s="15"/>
      <c r="C9" s="15"/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</row>
    <row r="10" spans="1:14" x14ac:dyDescent="0.25">
      <c r="A10" s="7">
        <v>1</v>
      </c>
      <c r="B10" s="7">
        <v>1</v>
      </c>
      <c r="C10" s="7">
        <v>2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3</v>
      </c>
      <c r="K10" s="7">
        <v>4</v>
      </c>
      <c r="L10" s="7">
        <v>5</v>
      </c>
      <c r="M10" s="7">
        <v>6</v>
      </c>
      <c r="N10" s="7">
        <v>7</v>
      </c>
    </row>
    <row r="11" spans="1:14" ht="30" x14ac:dyDescent="0.25">
      <c r="A11" s="1"/>
      <c r="B11" s="1" t="s">
        <v>15</v>
      </c>
      <c r="C11" s="1" t="s">
        <v>16</v>
      </c>
      <c r="D11" s="1"/>
      <c r="E11" s="1"/>
      <c r="F11" s="1" t="s">
        <v>15</v>
      </c>
      <c r="G11" s="1" t="s">
        <v>15</v>
      </c>
      <c r="H11" s="2">
        <f>SUM(H12:H14)</f>
        <v>2203000000</v>
      </c>
      <c r="I11" s="2">
        <v>0</v>
      </c>
      <c r="J11" s="2">
        <f t="shared" ref="J11:N11" si="0">SUM(J12:J14)</f>
        <v>1487000000</v>
      </c>
      <c r="K11" s="2">
        <f t="shared" si="0"/>
        <v>0</v>
      </c>
      <c r="L11" s="2">
        <f t="shared" si="0"/>
        <v>394000000</v>
      </c>
      <c r="M11" s="2">
        <f t="shared" si="0"/>
        <v>0</v>
      </c>
      <c r="N11" s="2">
        <f t="shared" si="0"/>
        <v>1093000000</v>
      </c>
    </row>
    <row r="12" spans="1:14" ht="30" hidden="1" x14ac:dyDescent="0.25">
      <c r="A12" s="1">
        <v>1</v>
      </c>
      <c r="B12" s="3">
        <v>44061</v>
      </c>
      <c r="C12" s="1" t="s">
        <v>17</v>
      </c>
      <c r="D12" s="1" t="s">
        <v>18</v>
      </c>
      <c r="E12" s="1" t="s">
        <v>19</v>
      </c>
      <c r="F12" s="3">
        <v>44060</v>
      </c>
      <c r="G12" s="3">
        <v>45155</v>
      </c>
      <c r="H12" s="2">
        <v>790000000</v>
      </c>
      <c r="I12" s="2">
        <v>5.5</v>
      </c>
      <c r="J12" s="2">
        <v>394000000</v>
      </c>
      <c r="K12" s="2">
        <v>0</v>
      </c>
      <c r="L12" s="2">
        <v>394000000</v>
      </c>
      <c r="M12" s="2">
        <v>0</v>
      </c>
      <c r="N12" s="2">
        <f t="shared" ref="N12:N13" si="1">SUM(J12+K12-L12)</f>
        <v>0</v>
      </c>
    </row>
    <row r="13" spans="1:14" ht="30" hidden="1" x14ac:dyDescent="0.25">
      <c r="A13" s="1">
        <v>2</v>
      </c>
      <c r="B13" s="3">
        <v>44086</v>
      </c>
      <c r="C13" s="1" t="s">
        <v>17</v>
      </c>
      <c r="D13" s="1" t="s">
        <v>18</v>
      </c>
      <c r="E13" s="1" t="s">
        <v>20</v>
      </c>
      <c r="F13" s="3">
        <v>44085</v>
      </c>
      <c r="G13" s="3">
        <v>44815</v>
      </c>
      <c r="H13" s="2">
        <v>320000000</v>
      </c>
      <c r="I13" s="2">
        <v>5.25</v>
      </c>
      <c r="J13" s="2">
        <v>0</v>
      </c>
      <c r="K13" s="2">
        <v>0</v>
      </c>
      <c r="L13" s="2">
        <v>0</v>
      </c>
      <c r="M13" s="2">
        <v>0</v>
      </c>
      <c r="N13" s="2">
        <f t="shared" si="1"/>
        <v>0</v>
      </c>
    </row>
    <row r="14" spans="1:14" ht="30" hidden="1" x14ac:dyDescent="0.25">
      <c r="A14" s="1">
        <v>3</v>
      </c>
      <c r="B14" s="3">
        <v>44124</v>
      </c>
      <c r="C14" s="1" t="s">
        <v>21</v>
      </c>
      <c r="D14" s="1" t="s">
        <v>18</v>
      </c>
      <c r="E14" s="1" t="s">
        <v>22</v>
      </c>
      <c r="F14" s="3">
        <v>44123</v>
      </c>
      <c r="G14" s="3">
        <v>44489</v>
      </c>
      <c r="H14" s="2">
        <v>1093000000</v>
      </c>
      <c r="I14" s="2">
        <v>5.22</v>
      </c>
      <c r="J14" s="2">
        <v>1093000000</v>
      </c>
      <c r="K14" s="2">
        <v>0</v>
      </c>
      <c r="L14" s="2">
        <v>0</v>
      </c>
      <c r="M14" s="2">
        <v>0</v>
      </c>
      <c r="N14" s="2">
        <f>SUM(J14+K14-L14)</f>
        <v>1093000000</v>
      </c>
    </row>
    <row r="15" spans="1:14" s="6" customFormat="1" x14ac:dyDescent="0.25">
      <c r="A15" s="4"/>
      <c r="B15" s="4" t="s">
        <v>15</v>
      </c>
      <c r="C15" s="4" t="s">
        <v>23</v>
      </c>
      <c r="D15" s="4"/>
      <c r="E15" s="4"/>
      <c r="F15" s="4" t="s">
        <v>15</v>
      </c>
      <c r="G15" s="4" t="s">
        <v>15</v>
      </c>
      <c r="H15" s="5">
        <f>SUM(H12:H14)</f>
        <v>2203000000</v>
      </c>
      <c r="I15" s="5">
        <v>0</v>
      </c>
      <c r="J15" s="5">
        <f t="shared" ref="J15:N15" si="2">SUM(J12:J14)</f>
        <v>1487000000</v>
      </c>
      <c r="K15" s="5">
        <f t="shared" si="2"/>
        <v>0</v>
      </c>
      <c r="L15" s="5">
        <f t="shared" si="2"/>
        <v>394000000</v>
      </c>
      <c r="M15" s="5">
        <f t="shared" si="2"/>
        <v>0</v>
      </c>
      <c r="N15" s="5">
        <f t="shared" si="2"/>
        <v>1093000000</v>
      </c>
    </row>
    <row r="16" spans="1:14" x14ac:dyDescent="0.25">
      <c r="A16" s="8"/>
    </row>
    <row r="17" spans="1:1" x14ac:dyDescent="0.25">
      <c r="A17" s="8"/>
    </row>
  </sheetData>
  <mergeCells count="10">
    <mergeCell ref="A1:L1"/>
    <mergeCell ref="A3:L3"/>
    <mergeCell ref="A4:L4"/>
    <mergeCell ref="J8:N8"/>
    <mergeCell ref="A6:E6"/>
    <mergeCell ref="A7:C7"/>
    <mergeCell ref="A8:A9"/>
    <mergeCell ref="B8:B9"/>
    <mergeCell ref="C8:C9"/>
    <mergeCell ref="D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Мишкинис Наталья Александровна</dc:creator>
  <cp:lastModifiedBy>Вадим Демьянец</cp:lastModifiedBy>
  <cp:lastPrinted>2021-07-26T06:20:18Z</cp:lastPrinted>
  <dcterms:created xsi:type="dcterms:W3CDTF">2021-01-20T14:03:28Z</dcterms:created>
  <dcterms:modified xsi:type="dcterms:W3CDTF">2021-07-26T14:26:03Z</dcterms:modified>
</cp:coreProperties>
</file>