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63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'Расходы'!$A$1:$F$92</definedName>
  </definedNames>
  <calcPr fullCalcOnLoad="1"/>
</workbook>
</file>

<file path=xl/sharedStrings.xml><?xml version="1.0" encoding="utf-8"?>
<sst xmlns="http://schemas.openxmlformats.org/spreadsheetml/2006/main" count="1393" uniqueCount="708">
  <si>
    <t>Налог на доходы физических лиц</t>
  </si>
  <si>
    <t>000 1 01 02000 01 0000 110</t>
  </si>
  <si>
    <t>000 1 01 02010 01 0000 110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</si>
  <si>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</si>
  <si>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</si>
  <si>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</si>
  <si>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</si>
  <si>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</si>
  <si>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</si>
  <si>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</si>
  <si>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</si>
  <si>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000 2 02 03119 00 0000 151</t>
  </si>
  <si>
    <t>000 2 02 03119 05 0000 151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</si>
  <si>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</si>
  <si>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</si>
  <si>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000 1 16 33000 00 0000 140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</si>
  <si>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</si>
  <si>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</si>
  <si>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</si>
  <si>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</si>
  <si>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</si>
  <si>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</si>
  <si>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000 2 02 04014 05 0000 151</t>
  </si>
  <si>
    <t>000 2 02 02000 00 0000 151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</si>
  <si>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</si>
  <si>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</si>
  <si>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</t>
  </si>
  <si>
    <t>000 1 17 05000 00 0000 180</t>
  </si>
  <si>
    <t>ГОСУДАРСТВЕННАЯ ПОШЛИНА</t>
  </si>
  <si>
    <t>000 1 08 00000 00 0000 000</t>
  </si>
  <si>
    <t>1. Доходы бюджета</t>
  </si>
  <si>
    <t>000 1 16 25000 00 0000 140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</si>
  <si>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</si>
  <si>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</si>
  <si>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</si>
  <si>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</si>
  <si>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000 2 02 03000 00 0000 151</t>
  </si>
  <si>
    <t>Прочие неналоговые доходы бюджетов муниципальных районов</t>
  </si>
  <si>
    <t>000 1 17 05050 05 0000 180</t>
  </si>
  <si>
    <t>000 1 16 33050 05 0000 140</t>
  </si>
  <si>
    <t>000 1 14 06000 00 0000 430</t>
  </si>
  <si>
    <t>000 1 14 06010 00 0000 430</t>
  </si>
  <si>
    <t xml:space="preserve">по ОКАТО 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</si>
  <si>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</si>
  <si>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</si>
  <si>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</si>
  <si>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</si>
  <si>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000 1 16 30000 01 0000 140</t>
  </si>
  <si>
    <t>000 1 11 05035 05 0000 120</t>
  </si>
  <si>
    <t>000 1 16 06000 01 0000 140</t>
  </si>
  <si>
    <t>Изменение остатков средств на счетах по учету средств бюджета</t>
  </si>
  <si>
    <t>000 01 05 00 00 00 0000 000</t>
  </si>
  <si>
    <t>000 01 05 00 00 00 0000 500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</si>
  <si>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</si>
  <si>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</si>
  <si>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</si>
  <si>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</si>
  <si>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</si>
  <si>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</si>
  <si>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</si>
  <si>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</si>
  <si>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</si>
  <si>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</si>
  <si>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</si>
  <si>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</si>
  <si>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</si>
  <si>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</si>
  <si>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</si>
  <si>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</si>
  <si>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</si>
  <si>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</si>
  <si>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000 1 11 09040 00 0000 120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</si>
  <si>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</si>
  <si>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</si>
  <si>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</si>
  <si>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</si>
  <si>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</si>
  <si>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</si>
  <si>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</si>
  <si>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</si>
  <si>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</si>
  <si>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000 1100 0000000 000 000</t>
  </si>
  <si>
    <t>000 1101 0000000 000 000</t>
  </si>
  <si>
    <t>000 1102 0000000 000 000</t>
  </si>
  <si>
    <t>000 7900 0000000 000 000</t>
  </si>
  <si>
    <t>000 9600 0000000 000 000</t>
  </si>
  <si>
    <t>000 1 16 43000 01 0000 140</t>
  </si>
  <si>
    <t>000 1 01 02030 01 0000 110</t>
  </si>
  <si>
    <t>НАЛОГИ НА ПРИБЫЛЬ, ДОХОДЫ</t>
  </si>
  <si>
    <t>000 1 01 00000 00 0000 000</t>
  </si>
  <si>
    <t>Телевидение и радиовещание</t>
  </si>
  <si>
    <t>Периодическая печать и издательства</t>
  </si>
  <si>
    <t>000 0900 0000000 000 000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</si>
  <si>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</si>
  <si>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</si>
  <si>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</si>
  <si>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</si>
  <si>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Источники финансирования дефицита бюджетов - всего</t>
  </si>
  <si>
    <t>Источники внутреннего финансирования дефицитов бюджетов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</si>
  <si>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</si>
  <si>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</si>
  <si>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</si>
  <si>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</si>
  <si>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денежные взыскания (штрафы) за правонарушения в области дорожного движения</t>
  </si>
  <si>
    <t>000 1 11 01050 05 0000 120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</si>
  <si>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</si>
  <si>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</si>
  <si>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</si>
  <si>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000 1 16 25060 01 0000 140</t>
  </si>
  <si>
    <t>000 1 08 07150 01 0000 110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</si>
  <si>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</si>
  <si>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</si>
  <si>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</si>
  <si>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Высшее и послевузовское профессиональное образование</t>
  </si>
  <si>
    <t>000 0706 0000000 000 000</t>
  </si>
  <si>
    <t>Молодежная политика и оздоровление детей</t>
  </si>
  <si>
    <t>000 0707 0000000 000 000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</si>
  <si>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</si>
  <si>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</si>
  <si>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Функционирование высшего должностного лица субъекта Российской Федерации и муниципального образования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</si>
  <si>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</si>
  <si>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</si>
  <si>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</si>
  <si>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</si>
  <si>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</si>
  <si>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</si>
  <si>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подготовка экономики</t>
  </si>
  <si>
    <t>000 0204 0000000 000 000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</si>
  <si>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</si>
  <si>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</si>
  <si>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</si>
  <si>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</si>
  <si>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</si>
  <si>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000 1 11 05030 00 0000 120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</si>
  <si>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</si>
  <si>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</si>
  <si>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</si>
  <si>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</si>
  <si>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</si>
  <si>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Физическая культура</t>
  </si>
  <si>
    <t>Массовый спорт</t>
  </si>
  <si>
    <t>Обслуживание государственного внутреннего и муниципального долга</t>
  </si>
  <si>
    <t>000 1300 0000000 000 000</t>
  </si>
  <si>
    <t>000 1301 0000000 000 000</t>
  </si>
  <si>
    <t>000 0804 0000000 000 000</t>
  </si>
  <si>
    <t>Код расхода по бюджетной классификации</t>
  </si>
  <si>
    <t>Код дохода по бюджетной классификации</t>
  </si>
  <si>
    <t>000 2 18 00000 00 0000 000</t>
  </si>
  <si>
    <t>000 01 05 02 00 00 0000 500</t>
  </si>
  <si>
    <t>000 01 05 02 01 00 0000 510</t>
  </si>
  <si>
    <t>000 01 05 02 01 05 0000 510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</si>
  <si>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</si>
  <si>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</si>
  <si>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Денежные взыскания (штрафы) за нарушение земельного законодательства</t>
  </si>
  <si>
    <t>000 01 05 00 00 00 0000 600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</si>
  <si>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</si>
  <si>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</si>
  <si>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</si>
  <si>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</si>
  <si>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</si>
  <si>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000 1 11 05010 00 0000 120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</si>
  <si>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</si>
  <si>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</si>
  <si>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</si>
  <si>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</si>
  <si>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000 2 02 03024 00 0000 151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</si>
  <si>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</si>
  <si>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</si>
  <si>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000 2 02 02077 05 0000 151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</si>
  <si>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</si>
  <si>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</si>
  <si>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</si>
  <si>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</si>
  <si>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</si>
  <si>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</si>
  <si>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</si>
  <si>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</si>
  <si>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</si>
  <si>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</si>
  <si>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</si>
  <si>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</si>
  <si>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</si>
  <si>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</si>
  <si>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</si>
  <si>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000 1 14 02050 05 0000 410</t>
  </si>
  <si>
    <t>000 1 14 02053 05 0000 410</t>
  </si>
  <si>
    <t>000 1 14 06013 10 0000 430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</si>
  <si>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</si>
  <si>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</t>
  </si>
  <si>
    <t>Платежи от государственных и муниципальных унитарных предприятий</t>
  </si>
  <si>
    <t>000 1 11 07000 00 0000 120</t>
  </si>
  <si>
    <t>000 2 19 00000 00 0000 000</t>
  </si>
  <si>
    <t>000 1 05 04000 02 0000 110</t>
  </si>
  <si>
    <t>000 1 05 04020 02 0000 110</t>
  </si>
  <si>
    <t>Транспорт</t>
  </si>
  <si>
    <t>000 0408 0000000 000 000</t>
  </si>
  <si>
    <t>Связь и информатика</t>
  </si>
  <si>
    <t>000 0410 0000000 000 000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</si>
  <si>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</si>
  <si>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</si>
  <si>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</si>
  <si>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</si>
  <si>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</si>
  <si>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</si>
  <si>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</si>
  <si>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</si>
  <si>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</si>
  <si>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</si>
  <si>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</si>
  <si>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</si>
  <si>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</si>
  <si>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</si>
  <si>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</si>
  <si>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</si>
  <si>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</si>
  <si>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</si>
  <si>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Профессиональная подготовка, переподготовка и повышение квалификации</t>
  </si>
  <si>
    <t>ДОХОДЫ ОТ ПРОДАЖИ МАТЕРИАЛЬНЫХ И НЕМАТЕРИАЛЬНЫХ АКТИВОВ</t>
  </si>
  <si>
    <t>000 1 14 00000 00 0000 000</t>
  </si>
  <si>
    <t>000 1 01 02020 01 0000 110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</si>
  <si>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</si>
  <si>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</si>
  <si>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000 1 05 01021 01 0000 110</t>
  </si>
  <si>
    <t>000 1 05 01022 01 0000 110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</si>
  <si>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</si>
  <si>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</si>
  <si>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</si>
  <si>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</si>
  <si>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</si>
  <si>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000 1 05 03010 01 0000 110</t>
  </si>
  <si>
    <t>000 2 02 04014 00 0000 151</t>
  </si>
  <si>
    <t>000 0102 0000000 000 000</t>
  </si>
  <si>
    <t>000 0103 0000000 000 000</t>
  </si>
  <si>
    <t>000 0104 0000000 000 000</t>
  </si>
  <si>
    <t>000 0106 0000000 000 000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</si>
  <si>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</si>
  <si>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</si>
  <si>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Денежные взыскания (штрафы) за нарушение законодательства в области охраны окружающей среды</t>
  </si>
  <si>
    <t>000 1 16 25050 01 0000 140</t>
  </si>
  <si>
    <t>Другие вопросы в области национальной безопасности и правоохранительной деятельности</t>
  </si>
  <si>
    <t>000 0314 0000000 000 000</t>
  </si>
  <si>
    <t>Прочие субвенции</t>
  </si>
  <si>
    <t>000 2 02 03999 00 0000 151</t>
  </si>
  <si>
    <t>Уменьшение прочих остатков средств бюджетов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</si>
  <si>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</si>
  <si>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</si>
  <si>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</si>
  <si>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</si>
  <si>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</si>
  <si>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</si>
  <si>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</si>
  <si>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</si>
  <si>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000 2 02 02077 00 0000 151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</si>
  <si>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</si>
  <si>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</si>
  <si>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</si>
  <si>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</si>
  <si>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</si>
  <si>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</si>
  <si>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</si>
  <si>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</si>
  <si>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</si>
  <si>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000 1 14 02000 00 0000 000</t>
  </si>
  <si>
    <t>БЕЗВОЗМЕЗДНЫЕ ПОСТУПЛЕНИЯ</t>
  </si>
  <si>
    <t>000 2 00 00000 00 0000 000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</si>
  <si>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</si>
  <si>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</si>
  <si>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</si>
  <si>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</si>
  <si>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вопросы в области культуры, кинематографии</t>
  </si>
  <si>
    <t>Другие вопросы в области здравоохранения</t>
  </si>
  <si>
    <t>ФИЗИЧЕСКАЯ КУЛЬТУРА И СПОРТ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</si>
  <si>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</si>
  <si>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</si>
  <si>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</si>
  <si>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000 1200 0000000 000 000</t>
  </si>
  <si>
    <t>000 1201 0000000 000 000</t>
  </si>
  <si>
    <t>000 1202 0000000 000 000</t>
  </si>
  <si>
    <t>СРЕДСТВА МАССОВОЙ ИНФОРМАЦИИ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</si>
  <si>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</si>
  <si>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</si>
  <si>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</si>
  <si>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</si>
  <si>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</si>
  <si>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</si>
  <si>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</si>
  <si>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</si>
  <si>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</si>
  <si>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</si>
  <si>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000 1 05 02000 02 0000 110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</si>
  <si>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</si>
  <si>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</si>
  <si>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</si>
  <si>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000 2 02 00000 00 0000 000</t>
  </si>
  <si>
    <t>НАЛОГОВЫЕ И НЕНАЛОГОВЫЕ ДОХОДЫ</t>
  </si>
  <si>
    <t>000 1 05 01011 01 0000 110</t>
  </si>
  <si>
    <t>000 1 05 01012 01 0000 110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</si>
  <si>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</si>
  <si>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</si>
  <si>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</si>
  <si>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</si>
  <si>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000 01 05 02 01 05 0000 610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</si>
  <si>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</si>
  <si>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</si>
  <si>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000 90 00 00 00 00 0000 000</t>
  </si>
  <si>
    <t>Утвержденные бюджетные назначения</t>
  </si>
  <si>
    <t>000 01 00 00 00 00 0000 000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</si>
  <si>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</si>
  <si>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</si>
  <si>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</si>
  <si>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</si>
  <si>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>ДОХОДЫ БЮДЖЕТА - ИТОГО</t>
  </si>
  <si>
    <t>000 8 50 00000 00 0000 000</t>
  </si>
  <si>
    <t>000 1 00 00000 00 0000 000</t>
  </si>
  <si>
    <t>000 1 12 01030 01 0000 120</t>
  </si>
  <si>
    <t>Плата за размещение отходов производства и потребления</t>
  </si>
  <si>
    <t>000 1 12 01040 01 0000 120</t>
  </si>
  <si>
    <t>000 1 11 05013 10 0000 120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</si>
  <si>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</si>
  <si>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</si>
  <si>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Изменение остатков средств</t>
  </si>
  <si>
    <t>OOO 01 00 00 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</si>
  <si>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</si>
  <si>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</si>
  <si>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</si>
  <si>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</si>
  <si>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000 2 18 05010 05 0000 151</t>
  </si>
  <si>
    <t>Доходы от сдачи в аренду имущества, составляющего казну муниципальных районов (за исключением земельных участков)</t>
  </si>
  <si>
    <t>Увеличение прочих остатков средств бюджетов</t>
  </si>
  <si>
    <t>Уменьшение остатков средств бюджетов</t>
  </si>
  <si>
    <t>Кредиты кредитных организаций в валюте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</si>
  <si>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</si>
  <si>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</si>
  <si>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000 1 11 05075 05 0000 120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</si>
  <si>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</si>
  <si>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</si>
  <si>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</si>
  <si>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33042491</t>
  </si>
  <si>
    <t xml:space="preserve">46641000   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</si>
  <si>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</si>
  <si>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</si>
  <si>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</si>
  <si>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НАЛОГИ НА ИМУЩЕСТВО</t>
  </si>
  <si>
    <t>000 1 06 00000 00 0000 000</t>
  </si>
  <si>
    <t>Земельный налог</t>
  </si>
  <si>
    <t>000 1 06 06000 00 0000 110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</si>
  <si>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</si>
  <si>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РАСХОДЫ БЮДЖЕТА - ИТОГО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</si>
  <si>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</si>
  <si>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</si>
  <si>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</si>
  <si>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</si>
  <si>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</si>
  <si>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</si>
  <si>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</si>
  <si>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</si>
  <si>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</si>
  <si>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</si>
  <si>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Перечисления другим бюджетам бюджетной системы Российской Федерации</t>
  </si>
  <si>
    <t>Перечисления международным организациям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</si>
  <si>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</si>
  <si>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</si>
  <si>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</si>
  <si>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</si>
  <si>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</si>
  <si>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</si>
  <si>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Обслуживание внутреннего долга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</si>
  <si>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</si>
  <si>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</si>
  <si>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</si>
  <si>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</si>
  <si>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</si>
  <si>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</si>
  <si>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</si>
  <si>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</si>
  <si>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</si>
  <si>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</si>
  <si>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</si>
  <si>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</si>
  <si>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</si>
  <si>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</si>
  <si>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</si>
  <si>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</si>
  <si>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</si>
  <si>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</si>
  <si>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</si>
  <si>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r>
      <t xml:space="preserve">Налог, взимаемый в связи с применением патентной системы налогообложения, зачисляемый в бюджеты муниципальных </t>
    </r>
    <r>
      <rPr>
        <sz val="8"/>
        <color indexed="8"/>
        <rFont val="Arial"/>
        <family val="2"/>
      </rPr>
      <t>районов</t>
    </r>
    <r>
      <rPr>
        <vertAlign val="superscript"/>
        <sz val="8"/>
        <color indexed="8"/>
        <rFont val="Arial"/>
        <family val="2"/>
      </rPr>
      <t>5</t>
    </r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</si>
  <si>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</si>
  <si>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</si>
  <si>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</si>
  <si>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</si>
  <si>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</si>
  <si>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</si>
  <si>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</si>
  <si>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</si>
  <si>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</si>
  <si>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</si>
  <si>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</si>
  <si>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</si>
  <si>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</si>
  <si>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</si>
  <si>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</si>
  <si>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</si>
  <si>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</si>
  <si>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</si>
  <si>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</si>
  <si>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</si>
  <si>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</si>
  <si>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</si>
  <si>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</si>
  <si>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</si>
  <si>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</si>
  <si>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БЕЗВОЗМЕЗДНЫЕ ПОСТУПЛЕНИЯ ОТ ДРУГИХ БЮДЖЕТОВ БЮДЖЕТНОЙ СИСТЕМЫ РОССИЙСКОЙ ФЕДЕРАЦИИ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</si>
  <si>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</si>
  <si>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</si>
  <si>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</si>
  <si>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</si>
  <si>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</si>
  <si>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</si>
  <si>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</si>
  <si>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</si>
  <si>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</si>
  <si>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000 0102 0000000 121 211</t>
  </si>
  <si>
    <t>000 0102 0000000 121 213</t>
  </si>
  <si>
    <t>000 0103 0000000 121 211</t>
  </si>
  <si>
    <t>000 0103 0000000 121 213</t>
  </si>
  <si>
    <t>000 0103 0000000 122 212</t>
  </si>
  <si>
    <t>000 0103 0000000 122 213</t>
  </si>
  <si>
    <t>000 0103 0000000 242 221</t>
  </si>
  <si>
    <t>000 0103 0000000 242 226</t>
  </si>
  <si>
    <t>000 0103 0000000 242 310</t>
  </si>
  <si>
    <t>000 0103 0000000 242 340</t>
  </si>
  <si>
    <t>000 0103 0000000 244 290</t>
  </si>
  <si>
    <t>000 0103 0000000 244 310</t>
  </si>
  <si>
    <t>000 0103 0000000 244 340</t>
  </si>
  <si>
    <t>000 0104 0000000 121 211</t>
  </si>
  <si>
    <t>000 0104 0000000 121 213</t>
  </si>
  <si>
    <t>000 0104 0000000 122 212</t>
  </si>
  <si>
    <t>000 0104 0000000 122 213</t>
  </si>
  <si>
    <t>000 0104 0000000 122 222</t>
  </si>
  <si>
    <t>000 0104 0000000 122 226</t>
  </si>
  <si>
    <t>000 0104 0000000 242 221</t>
  </si>
  <si>
    <t>000 0104 0000000 242 225</t>
  </si>
  <si>
    <t>000 0104 0000000 242 226</t>
  </si>
  <si>
    <t>000 0104 0000000 242 310</t>
  </si>
  <si>
    <t>000 0104 0000000 242 340</t>
  </si>
  <si>
    <t>000 0104 0000000 244 221</t>
  </si>
  <si>
    <t>000 0104 0000000 244 223</t>
  </si>
  <si>
    <t>000 0104 0000000 244 224</t>
  </si>
  <si>
    <t>000 0104 0000000 244 225</t>
  </si>
  <si>
    <t>000 0104 0000000 244 226</t>
  </si>
  <si>
    <t>000 0104 0000000 244 290</t>
  </si>
  <si>
    <t>000 0104 0000000 244 310</t>
  </si>
  <si>
    <t>000 0104 0000000 244 340</t>
  </si>
  <si>
    <t>000 0104 0000000 540 251</t>
  </si>
  <si>
    <t>000 0104 0000000 851 290</t>
  </si>
  <si>
    <t>000 0104 0000000 852 290</t>
  </si>
  <si>
    <t>000 0104 0000000 862 253</t>
  </si>
  <si>
    <t>000 0106 0000000 121 211</t>
  </si>
  <si>
    <t>000 0106 0000000 121 213</t>
  </si>
  <si>
    <t>000 0106 0000000 122 212</t>
  </si>
  <si>
    <t>000 0106 0000000 122 213</t>
  </si>
  <si>
    <t>000 0106 0000000 122 222</t>
  </si>
  <si>
    <t>000 0106 0000000 242 221</t>
  </si>
  <si>
    <t>000 0106 0000000 242 225</t>
  </si>
  <si>
    <t>000 0106 0000000 242 226</t>
  </si>
  <si>
    <t>000 0106 0000000 242 310</t>
  </si>
  <si>
    <t>000 0106 0000000 242 340</t>
  </si>
  <si>
    <t>000 0106 0000000 244 221</t>
  </si>
  <si>
    <t>000 0106 0000000 244 223</t>
  </si>
  <si>
    <t>000 0106 0000000 244 225</t>
  </si>
  <si>
    <t>000 0106 0000000 244 226</t>
  </si>
  <si>
    <t>000 0106 0000000 244 290</t>
  </si>
  <si>
    <t>000 0106 0000000 244 310</t>
  </si>
  <si>
    <t>000 0106 0000000 244 340</t>
  </si>
  <si>
    <t>000 0106 0000000 851 290</t>
  </si>
  <si>
    <t>000 0106 0000000 852 290</t>
  </si>
  <si>
    <t>000 0106 0000000 853 290</t>
  </si>
  <si>
    <t>000 0111 0000000 870 290</t>
  </si>
  <si>
    <t>000 0113 0000000 121 211</t>
  </si>
  <si>
    <t>000 0113 0000000 121 213</t>
  </si>
  <si>
    <t>000 0113 0000000 122 212</t>
  </si>
  <si>
    <t>000 0113 0000000 122 213</t>
  </si>
  <si>
    <t>000 0113 0000000 122 222</t>
  </si>
  <si>
    <t>000 0113 0000000 242 221</t>
  </si>
  <si>
    <t>000 0113 0000000 242 225</t>
  </si>
  <si>
    <t>000 0113 0000000 242 226</t>
  </si>
  <si>
    <t>000 0113 0000000 242 340</t>
  </si>
  <si>
    <t>000 0113 0000000 244 221</t>
  </si>
  <si>
    <t>000 0113 0000000 244 223</t>
  </si>
  <si>
    <t>000 0113 0000000 244 225</t>
  </si>
  <si>
    <t>000 0113 0000000 244 226</t>
  </si>
  <si>
    <t>000 0113 0000000 244 290</t>
  </si>
  <si>
    <t>000 0113 0000000 244 310</t>
  </si>
  <si>
    <t>000 0113 0000000 244 340</t>
  </si>
  <si>
    <t>000 0113 0000000 630 242</t>
  </si>
  <si>
    <t>000 0113 0000000 851 290</t>
  </si>
  <si>
    <t>000 0113 0000000 852 290</t>
  </si>
  <si>
    <t>000 0204 0000000 244 340</t>
  </si>
  <si>
    <t>000 0309 0000000 111 211</t>
  </si>
  <si>
    <t>000 0309 0000000 111 213</t>
  </si>
  <si>
    <t>000 0309 0000000 112 212</t>
  </si>
  <si>
    <t>000 0309 0000000 112 213</t>
  </si>
  <si>
    <t>000 0309 0000000 242 221</t>
  </si>
  <si>
    <t>000 0309 0000000 242 225</t>
  </si>
  <si>
    <t>000 0309 0000000 242 226</t>
  </si>
  <si>
    <t>000 0309 0000000 242 340</t>
  </si>
  <si>
    <t>000 0309 0000000 244 222</t>
  </si>
  <si>
    <t>000 0309 0000000 244 223</t>
  </si>
  <si>
    <t>000 0309 0000000 244 225</t>
  </si>
  <si>
    <t>000 0309 0000000 244 226</t>
  </si>
  <si>
    <t>000 0309 0000000 244 310</t>
  </si>
  <si>
    <t>000 0309 0000000 244 340</t>
  </si>
  <si>
    <t>000 0309 0000000 540 251</t>
  </si>
  <si>
    <t>000 0309 0000000 851 290</t>
  </si>
  <si>
    <t>000 0309 0000000 852 290</t>
  </si>
  <si>
    <t>000 0314 0000000 244 226</t>
  </si>
  <si>
    <t>000 0314 0000000 244 310</t>
  </si>
  <si>
    <t>000 0314 0000000 540 251</t>
  </si>
  <si>
    <t>000 0408 0000000 244 222</t>
  </si>
  <si>
    <t>Дорожное хозяйство (дорожные фонды)</t>
  </si>
  <si>
    <t>000 0409 0000000 000 000</t>
  </si>
  <si>
    <t>000 0409 0000000 244 226</t>
  </si>
  <si>
    <t>000 0409 0000000 540 251</t>
  </si>
  <si>
    <t>000 0410 0000000 111 211</t>
  </si>
  <si>
    <t>000 0410 0000000 111 213</t>
  </si>
  <si>
    <t>000 0410 0000000 112 212</t>
  </si>
  <si>
    <t>000 0410 0000000 112 213</t>
  </si>
  <si>
    <t>000 0410 0000000 242 221</t>
  </si>
  <si>
    <t>000 0410 0000000 242 226</t>
  </si>
  <si>
    <t>000 0410 0000000 242 310</t>
  </si>
  <si>
    <t>000 0410 0000000 242 340</t>
  </si>
  <si>
    <t>000 0410 0000000 244 221</t>
  </si>
  <si>
    <t>000 0410 0000000 244 223</t>
  </si>
  <si>
    <t>000 0410 0000000 244 224</t>
  </si>
  <si>
    <t>000 0410 0000000 244 225</t>
  </si>
  <si>
    <t>000 0410 0000000 244 226</t>
  </si>
  <si>
    <t>000 0410 0000000 244 310</t>
  </si>
  <si>
    <t>000 0410 0000000 244 340</t>
  </si>
  <si>
    <t>000 0410 0000000 851 290</t>
  </si>
  <si>
    <t>000 0410 0000000 852 290</t>
  </si>
  <si>
    <t>000 0412 0000000 244 226</t>
  </si>
  <si>
    <t>000 0412 0000000 810 242</t>
  </si>
  <si>
    <t>000 0412 0000000 880 222</t>
  </si>
  <si>
    <t>000 0501 0000000 243 225</t>
  </si>
  <si>
    <t>000 0501 0000000 540 251</t>
  </si>
  <si>
    <t>000 0502 0000000 414 226</t>
  </si>
  <si>
    <t>000 0502 0000000 414 310</t>
  </si>
  <si>
    <t>000 0502 0000000 540 251</t>
  </si>
  <si>
    <t>Благоустройство</t>
  </si>
  <si>
    <t>000 0503 0000000 000 000</t>
  </si>
  <si>
    <t>000 0503 0000000 540 251</t>
  </si>
  <si>
    <t>000 0603 0000000 244 226</t>
  </si>
  <si>
    <t>000 0701 0000000 414 226</t>
  </si>
  <si>
    <t>000 0701 0000000 414 310</t>
  </si>
  <si>
    <t>000 0701 0000000 611 241</t>
  </si>
  <si>
    <t>000 0701 0000000 612 241</t>
  </si>
  <si>
    <t>000 0701 0000000 621 241</t>
  </si>
  <si>
    <t>000 0701 0000000 622 241</t>
  </si>
  <si>
    <t>000 0701 0000000 630 242</t>
  </si>
  <si>
    <t>000 0701 0000000 851 290</t>
  </si>
  <si>
    <t>000 0702 0000000 111 211</t>
  </si>
  <si>
    <t>000 0702 0000000 111 213</t>
  </si>
  <si>
    <t>000 0702 0000000 112 222</t>
  </si>
  <si>
    <t>000 0702 0000000 242 221</t>
  </si>
  <si>
    <t>000 0702 0000000 242 225</t>
  </si>
  <si>
    <t>000 0702 0000000 242 226</t>
  </si>
  <si>
    <t>000 0702 0000000 242 340</t>
  </si>
  <si>
    <t>000 0702 0000000 243 226</t>
  </si>
  <si>
    <t>000 0702 0000000 244 223</t>
  </si>
  <si>
    <t>000 0702 0000000 244 225</t>
  </si>
  <si>
    <t>000 0702 0000000 244 226</t>
  </si>
  <si>
    <t>000 0702 0000000 244 310</t>
  </si>
  <si>
    <t>000 0702 0000000 244 340</t>
  </si>
  <si>
    <t>000 0702 0000000 313 262</t>
  </si>
  <si>
    <t>000 0702 0000000 611 241</t>
  </si>
  <si>
    <t>000 0702 0000000 612 241</t>
  </si>
  <si>
    <t>000 0702 0000000 621 241</t>
  </si>
  <si>
    <t>000 0702 0000000 622 241</t>
  </si>
  <si>
    <t>000 0702 0000000 630 242</t>
  </si>
  <si>
    <t>000 0702 0000000 851 290</t>
  </si>
  <si>
    <t>000 0702 0000000 852 290</t>
  </si>
  <si>
    <t>000 0705 0000000 611 241</t>
  </si>
  <si>
    <t>000 0705 0000000 612 241</t>
  </si>
  <si>
    <t>000 0706 0000000 630 242</t>
  </si>
  <si>
    <t>000 0707 0000000 244 222</t>
  </si>
  <si>
    <t>000 0707 0000000 244 226</t>
  </si>
  <si>
    <t>000 0707 0000000 244 290</t>
  </si>
  <si>
    <t>000 0707 0000000 244 340</t>
  </si>
  <si>
    <t>000 0709 0000000 111 211</t>
  </si>
  <si>
    <t>000 0709 0000000 111 213</t>
  </si>
  <si>
    <t>000 0709 0000000 112 212</t>
  </si>
  <si>
    <t>000 0709 0000000 112 213</t>
  </si>
  <si>
    <t>000 0709 0000000 112 222</t>
  </si>
  <si>
    <t>000 0709 0000000 121 211</t>
  </si>
  <si>
    <t>000 0709 0000000 121 213</t>
  </si>
  <si>
    <t>000 0709 0000000 122 212</t>
  </si>
  <si>
    <t>000 0709 0000000 122 213</t>
  </si>
  <si>
    <t>000 0709 0000000 242 221</t>
  </si>
  <si>
    <t>000 0709 0000000 242 225</t>
  </si>
  <si>
    <t>000 0709 0000000 242 226</t>
  </si>
  <si>
    <t>000 0709 0000000 242 310</t>
  </si>
  <si>
    <t>000 0709 0000000 242 340</t>
  </si>
  <si>
    <t>000 0709 0000000 244 221</t>
  </si>
  <si>
    <t>000 0709 0000000 244 222</t>
  </si>
  <si>
    <t>000 0709 0000000 244 223</t>
  </si>
  <si>
    <t>000 0709 0000000 244 225</t>
  </si>
  <si>
    <t>000 0709 0000000 244 226</t>
  </si>
  <si>
    <t>000 0709 0000000 244 310</t>
  </si>
  <si>
    <t>000 0709 0000000 244 340</t>
  </si>
  <si>
    <t>000 0709 0000000 611 241</t>
  </si>
  <si>
    <t>000 0709 0000000 851 290</t>
  </si>
  <si>
    <t>000 0709 0000000 852 290</t>
  </si>
  <si>
    <t>000 0801 0000000 244 222</t>
  </si>
  <si>
    <t>000 0801 0000000 244 226</t>
  </si>
  <si>
    <t>000 0801 0000000 244 290</t>
  </si>
  <si>
    <t>000 0801 0000000 244 340</t>
  </si>
  <si>
    <t>000 0801 0000000 540 251</t>
  </si>
  <si>
    <t>000 0801 0000000 611 241</t>
  </si>
  <si>
    <t>000 0801 0000000 612 241</t>
  </si>
  <si>
    <t>000 0804 0000000 121 211</t>
  </si>
  <si>
    <t>000 0804 0000000 121 213</t>
  </si>
  <si>
    <t>000 0804 0000000 122 212</t>
  </si>
  <si>
    <t>000 0804 0000000 122 213</t>
  </si>
  <si>
    <t>000 0804 0000000 242 221</t>
  </si>
  <si>
    <t>000 0804 0000000 242 225</t>
  </si>
  <si>
    <t>000 0804 0000000 242 226</t>
  </si>
  <si>
    <t>000 0804 0000000 242 310</t>
  </si>
  <si>
    <t>000 0804 0000000 242 340</t>
  </si>
  <si>
    <t>000 0804 0000000 244 221</t>
  </si>
  <si>
    <t>000 0804 0000000 244 222</t>
  </si>
  <si>
    <t>000 0804 0000000 244 223</t>
  </si>
  <si>
    <t>000 0804 0000000 244 225</t>
  </si>
  <si>
    <t>000 0804 0000000 244 226</t>
  </si>
  <si>
    <t>000 0804 0000000 244 340</t>
  </si>
  <si>
    <t>000 0804 0000000 851 290</t>
  </si>
  <si>
    <t>000 0804 0000000 852 290</t>
  </si>
  <si>
    <t>000 0909 0000000 244 340</t>
  </si>
  <si>
    <t>000 1003 0000000 244 221</t>
  </si>
  <si>
    <t>000 1003 0000000 244 226</t>
  </si>
  <si>
    <t>000 1003 0000000 313 262</t>
  </si>
  <si>
    <t>000 1003 0000000 412 310</t>
  </si>
  <si>
    <t>000 1004 0000000 244 226</t>
  </si>
  <si>
    <t>000 1004 0000000 313 262</t>
  </si>
  <si>
    <t>000 1004 0000000 414 310</t>
  </si>
  <si>
    <t>000 1101 0000000 111 211</t>
  </si>
  <si>
    <t>000 1101 0000000 111 213</t>
  </si>
  <si>
    <t>000 1101 0000000 112 212</t>
  </si>
  <si>
    <t>000 1101 0000000 112 222</t>
  </si>
  <si>
    <t>000 1101 0000000 112 226</t>
  </si>
  <si>
    <t>000 1101 0000000 242 221</t>
  </si>
  <si>
    <t>000 1101 0000000 242 225</t>
  </si>
  <si>
    <t>000 1101 0000000 242 340</t>
  </si>
  <si>
    <t>000 1101 0000000 244 222</t>
  </si>
  <si>
    <t>000 1101 0000000 244 223</t>
  </si>
  <si>
    <t>000 1101 0000000 244 225</t>
  </si>
  <si>
    <t>000 1101 0000000 244 226</t>
  </si>
  <si>
    <t>000 1101 0000000 244 290</t>
  </si>
  <si>
    <t>000 1101 0000000 244 310</t>
  </si>
  <si>
    <t>000 1101 0000000 244 340</t>
  </si>
  <si>
    <t>000 1101 0000000 414 226</t>
  </si>
  <si>
    <t>000 1101 0000000 414 310</t>
  </si>
  <si>
    <t>000 1101 0000000 851 290</t>
  </si>
  <si>
    <t>000 1101 0000000 852 290</t>
  </si>
  <si>
    <t>000 1102 0000000 244 222</t>
  </si>
  <si>
    <t>000 1102 0000000 244 226</t>
  </si>
  <si>
    <t>000 1102 0000000 244 290</t>
  </si>
  <si>
    <t>000 1102 0000000 244 340</t>
  </si>
  <si>
    <t>000 1102 0000000 630 242</t>
  </si>
  <si>
    <t>000 1102 0000000 810 241</t>
  </si>
  <si>
    <t>000 1201 0000000 810 241</t>
  </si>
  <si>
    <t>000 1202 0000000 810 241</t>
  </si>
  <si>
    <t>ОБСЛУЖИВАНИЕ ГОСУДАРСТВЕННОГО И МУНИЦИПАЛЬНОГО ДОЛГА</t>
  </si>
  <si>
    <t>000 1301 0000000 730 231</t>
  </si>
  <si>
    <t>на  1 марта  2015 г.</t>
  </si>
  <si>
    <t>01.03.2015</t>
  </si>
  <si>
    <t>Земельный налог с организаций</t>
  </si>
  <si>
    <t>000 1 06 06030 00 0000 110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</si>
  <si>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</si>
  <si>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</si>
  <si>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</si>
  <si>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</si>
  <si>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</si>
  <si>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</si>
  <si>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</si>
  <si>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</si>
  <si>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</si>
  <si>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</si>
  <si>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</si>
  <si>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</si>
  <si>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</si>
  <si>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</si>
  <si>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</si>
  <si>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</si>
  <si>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субсидии бюджетам городских поселений</t>
  </si>
  <si>
    <t>000 2 02 02999 13 0000 151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</si>
  <si>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</si>
  <si>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</si>
  <si>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муниципальных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</si>
  <si>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</si>
  <si>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</si>
  <si>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</si>
  <si>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</si>
  <si>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</si>
  <si>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000 0702 0000000 540 251</t>
  </si>
  <si>
    <t>000 1001 0000000 321 226</t>
  </si>
  <si>
    <t>000 1001 0000000 321 263</t>
  </si>
  <si>
    <t>000 1003 0000000 242 226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</si>
</sst>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u val="single"/>
      <sz val="9"/>
      <name val="Arial Cyr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3" fontId="5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8" fontId="4" fillId="0" borderId="12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left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19" xfId="0" applyNumberFormat="1" applyFont="1" applyBorder="1" applyAlignment="1">
      <alignment horizontal="right"/>
    </xf>
    <xf numFmtId="180" fontId="4" fillId="0" borderId="13" xfId="0" applyNumberFormat="1" applyFont="1" applyBorder="1" applyAlignment="1" applyProtection="1">
      <alignment horizontal="right"/>
      <protection locked="0"/>
    </xf>
    <xf numFmtId="180" fontId="4" fillId="0" borderId="20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21" xfId="0" applyNumberFormat="1" applyFont="1" applyBorder="1" applyAlignment="1">
      <alignment horizontal="right"/>
    </xf>
    <xf numFmtId="0" fontId="0" fillId="0" borderId="0" xfId="0" applyFont="1" applyAlignment="1">
      <alignment/>
    </xf>
    <xf numFmtId="180" fontId="4" fillId="0" borderId="22" xfId="0" applyNumberFormat="1" applyFont="1" applyBorder="1" applyAlignment="1" applyProtection="1">
      <alignment horizontal="right"/>
      <protection locked="0"/>
    </xf>
    <xf numFmtId="180" fontId="4" fillId="0" borderId="23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181" fontId="4" fillId="0" borderId="12" xfId="0" applyNumberFormat="1" applyFont="1" applyBorder="1" applyAlignment="1" applyProtection="1">
      <alignment horizontal="right"/>
      <protection locked="0"/>
    </xf>
    <xf numFmtId="1" fontId="5" fillId="0" borderId="13" xfId="0" applyNumberFormat="1" applyFont="1" applyBorder="1" applyAlignment="1">
      <alignment horizontal="center"/>
    </xf>
    <xf numFmtId="180" fontId="4" fillId="0" borderId="13" xfId="0" applyNumberFormat="1" applyFont="1" applyBorder="1" applyAlignment="1" applyProtection="1">
      <alignment horizontal="right"/>
      <protection/>
    </xf>
    <xf numFmtId="0" fontId="5" fillId="0" borderId="17" xfId="0" applyFont="1" applyBorder="1" applyAlignment="1">
      <alignment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wrapText="1"/>
    </xf>
    <xf numFmtId="180" fontId="4" fillId="0" borderId="28" xfId="0" applyNumberFormat="1" applyFont="1" applyBorder="1" applyAlignment="1">
      <alignment horizontal="right"/>
    </xf>
    <xf numFmtId="180" fontId="4" fillId="0" borderId="26" xfId="0" applyNumberFormat="1" applyFont="1" applyBorder="1" applyAlignment="1">
      <alignment horizontal="right"/>
    </xf>
    <xf numFmtId="0" fontId="5" fillId="0" borderId="29" xfId="0" applyFont="1" applyBorder="1" applyAlignment="1">
      <alignment horizontal="left" wrapText="1"/>
    </xf>
    <xf numFmtId="0" fontId="4" fillId="0" borderId="3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49" fontId="4" fillId="0" borderId="30" xfId="0" applyNumberFormat="1" applyFont="1" applyFill="1" applyBorder="1" applyAlignment="1">
      <alignment horizontal="center"/>
    </xf>
    <xf numFmtId="178" fontId="4" fillId="0" borderId="10" xfId="0" applyNumberFormat="1" applyFont="1" applyBorder="1" applyAlignment="1" applyProtection="1">
      <alignment horizontal="right"/>
      <protection locked="0"/>
    </xf>
    <xf numFmtId="0" fontId="16" fillId="0" borderId="17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3" fillId="33" borderId="17" xfId="0" applyFont="1" applyFill="1" applyBorder="1" applyAlignment="1">
      <alignment wrapText="1"/>
    </xf>
    <xf numFmtId="0" fontId="17" fillId="0" borderId="17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left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180" fontId="4" fillId="0" borderId="12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Border="1" applyAlignment="1">
      <alignment horizontal="center" wrapText="1"/>
    </xf>
    <xf numFmtId="0" fontId="10" fillId="0" borderId="17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5" xfId="0" applyBorder="1" applyAlignment="1">
      <alignment/>
    </xf>
    <xf numFmtId="49" fontId="0" fillId="0" borderId="35" xfId="0" applyNumberFormat="1" applyBorder="1" applyAlignment="1">
      <alignment/>
    </xf>
    <xf numFmtId="49" fontId="0" fillId="0" borderId="36" xfId="0" applyNumberFormat="1" applyBorder="1" applyAlignment="1">
      <alignment/>
    </xf>
    <xf numFmtId="49" fontId="12" fillId="0" borderId="37" xfId="0" applyNumberFormat="1" applyFont="1" applyBorder="1" applyAlignment="1">
      <alignment horizontal="center" vertical="center" wrapText="1"/>
    </xf>
    <xf numFmtId="49" fontId="12" fillId="0" borderId="38" xfId="0" applyNumberFormat="1" applyFont="1" applyBorder="1" applyAlignment="1">
      <alignment horizontal="center" vertical="center" wrapText="1"/>
    </xf>
    <xf numFmtId="49" fontId="12" fillId="0" borderId="39" xfId="0" applyNumberFormat="1" applyFont="1" applyBorder="1" applyAlignment="1">
      <alignment horizontal="center" vertical="center" wrapText="1"/>
    </xf>
    <xf numFmtId="49" fontId="12" fillId="0" borderId="40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41" xfId="0" applyFont="1" applyBorder="1" applyAlignment="1">
      <alignment horizontal="justify" wrapText="1"/>
    </xf>
    <xf numFmtId="0" fontId="4" fillId="0" borderId="37" xfId="0" applyFont="1" applyBorder="1" applyAlignment="1">
      <alignment horizontal="center" wrapText="1"/>
    </xf>
    <xf numFmtId="1" fontId="5" fillId="0" borderId="39" xfId="0" applyNumberFormat="1" applyFont="1" applyBorder="1" applyAlignment="1">
      <alignment horizontal="center"/>
    </xf>
    <xf numFmtId="180" fontId="4" fillId="0" borderId="39" xfId="0" applyNumberFormat="1" applyFont="1" applyBorder="1" applyAlignment="1" applyProtection="1">
      <alignment horizontal="right"/>
      <protection locked="0"/>
    </xf>
    <xf numFmtId="180" fontId="4" fillId="0" borderId="40" xfId="0" applyNumberFormat="1" applyFont="1" applyBorder="1" applyAlignment="1">
      <alignment horizontal="right"/>
    </xf>
    <xf numFmtId="3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wrapText="1"/>
    </xf>
    <xf numFmtId="49" fontId="5" fillId="0" borderId="17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horizontal="left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9"/>
  <sheetViews>
    <sheetView showGridLines="0" tabSelected="1" zoomScalePageLayoutView="0" workbookViewId="0" topLeftCell="A1">
      <selection activeCell="F162" sqref="F162"/>
    </sheetView>
  </sheetViews>
  <sheetFormatPr defaultColWidth="9.00390625" defaultRowHeight="12.75"/>
  <cols>
    <col min="1" max="1" width="56.87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3.5" thickBot="1">
      <c r="A1" s="18"/>
      <c r="B1" s="3"/>
      <c r="C1" s="3"/>
      <c r="D1" s="3"/>
      <c r="E1" s="7"/>
      <c r="F1" s="4" t="s">
        <v>288</v>
      </c>
    </row>
    <row r="2" spans="1:6" ht="15">
      <c r="A2" s="112" t="s">
        <v>251</v>
      </c>
      <c r="B2" s="113"/>
      <c r="C2" s="113"/>
      <c r="D2" s="113"/>
      <c r="E2" s="28" t="s">
        <v>57</v>
      </c>
      <c r="F2" s="38" t="s">
        <v>248</v>
      </c>
    </row>
    <row r="3" spans="1:6" ht="12.75">
      <c r="A3" s="114" t="s">
        <v>674</v>
      </c>
      <c r="B3" s="113"/>
      <c r="C3" s="113"/>
      <c r="D3" s="113"/>
      <c r="E3" s="29" t="s">
        <v>58</v>
      </c>
      <c r="F3" s="39" t="s">
        <v>675</v>
      </c>
    </row>
    <row r="4" spans="1:6" ht="12.75">
      <c r="A4" s="22" t="s">
        <v>61</v>
      </c>
      <c r="B4" s="20"/>
      <c r="C4" s="21"/>
      <c r="D4" s="20"/>
      <c r="E4" s="29" t="s">
        <v>59</v>
      </c>
      <c r="F4" s="39" t="s">
        <v>337</v>
      </c>
    </row>
    <row r="5" spans="1:6" ht="12.75">
      <c r="A5" s="115" t="s">
        <v>340</v>
      </c>
      <c r="B5" s="116"/>
      <c r="C5" s="116"/>
      <c r="D5" s="116"/>
      <c r="E5" s="29" t="s">
        <v>62</v>
      </c>
      <c r="F5" s="39" t="s">
        <v>339</v>
      </c>
    </row>
    <row r="6" spans="1:6" ht="12.75">
      <c r="A6" s="37" t="s">
        <v>291</v>
      </c>
      <c r="B6" s="115" t="s">
        <v>341</v>
      </c>
      <c r="C6" s="116"/>
      <c r="D6" s="116"/>
      <c r="E6" s="29" t="s">
        <v>42</v>
      </c>
      <c r="F6" s="40" t="s">
        <v>338</v>
      </c>
    </row>
    <row r="7" spans="1:6" ht="12.75">
      <c r="A7" s="22" t="s">
        <v>179</v>
      </c>
      <c r="B7" s="22"/>
      <c r="C7" s="22"/>
      <c r="D7" s="23"/>
      <c r="E7" s="30"/>
      <c r="F7" s="41"/>
    </row>
    <row r="8" spans="1:6" ht="13.5" thickBot="1">
      <c r="A8" s="6" t="s">
        <v>285</v>
      </c>
      <c r="B8" s="6"/>
      <c r="C8" s="6"/>
      <c r="D8" s="5"/>
      <c r="E8" s="29" t="s">
        <v>60</v>
      </c>
      <c r="F8" s="42" t="s">
        <v>284</v>
      </c>
    </row>
    <row r="9" spans="1:6" ht="12.75">
      <c r="A9" s="110" t="s">
        <v>30</v>
      </c>
      <c r="B9" s="111"/>
      <c r="C9" s="111"/>
      <c r="D9" s="111"/>
      <c r="E9" s="5"/>
      <c r="F9" s="8"/>
    </row>
    <row r="10" spans="1:6" ht="15.75" thickBot="1">
      <c r="A10" s="52"/>
      <c r="B10" s="53"/>
      <c r="C10" s="53"/>
      <c r="D10" s="53"/>
      <c r="E10" s="5"/>
      <c r="F10" s="8"/>
    </row>
    <row r="11" spans="1:6" ht="38.25">
      <c r="A11" s="54" t="s">
        <v>175</v>
      </c>
      <c r="B11" s="55" t="s">
        <v>281</v>
      </c>
      <c r="C11" s="55" t="s">
        <v>146</v>
      </c>
      <c r="D11" s="55" t="s">
        <v>305</v>
      </c>
      <c r="E11" s="55" t="s">
        <v>178</v>
      </c>
      <c r="F11" s="56" t="s">
        <v>282</v>
      </c>
    </row>
    <row r="12" spans="1:6" ht="13.5" thickBot="1">
      <c r="A12" s="61">
        <v>1</v>
      </c>
      <c r="B12" s="62">
        <v>2</v>
      </c>
      <c r="C12" s="62">
        <v>3</v>
      </c>
      <c r="D12" s="63" t="s">
        <v>286</v>
      </c>
      <c r="E12" s="63" t="s">
        <v>287</v>
      </c>
      <c r="F12" s="64" t="s">
        <v>176</v>
      </c>
    </row>
    <row r="13" spans="1:6" ht="12.75">
      <c r="A13" s="65" t="s">
        <v>311</v>
      </c>
      <c r="B13" s="27" t="s">
        <v>180</v>
      </c>
      <c r="C13" s="72" t="s">
        <v>312</v>
      </c>
      <c r="D13" s="45">
        <v>7885010367</v>
      </c>
      <c r="E13" s="45">
        <v>892163545.08</v>
      </c>
      <c r="F13" s="46">
        <f>D13-E13</f>
        <v>6992846821.92</v>
      </c>
    </row>
    <row r="14" spans="1:6" ht="12.75">
      <c r="A14" s="80" t="s">
        <v>294</v>
      </c>
      <c r="B14" s="73" t="s">
        <v>180</v>
      </c>
      <c r="C14" s="74" t="s">
        <v>313</v>
      </c>
      <c r="D14" s="43">
        <v>3819854000</v>
      </c>
      <c r="E14" s="43">
        <v>392881634.25</v>
      </c>
      <c r="F14" s="44">
        <f>D14-E14</f>
        <v>3426972365.75</v>
      </c>
    </row>
    <row r="15" spans="1:6" ht="12.75">
      <c r="A15" s="80" t="s">
        <v>88</v>
      </c>
      <c r="B15" s="73" t="s">
        <v>180</v>
      </c>
      <c r="C15" s="75" t="s">
        <v>89</v>
      </c>
      <c r="D15" s="43">
        <v>732089000</v>
      </c>
      <c r="E15" s="43">
        <v>74616129.75</v>
      </c>
      <c r="F15" s="44">
        <f aca="true" t="shared" si="0" ref="F15:F34">D15-E15</f>
        <v>657472870.25</v>
      </c>
    </row>
    <row r="16" spans="1:6" ht="12.75">
      <c r="A16" s="81" t="s">
        <v>0</v>
      </c>
      <c r="B16" s="73" t="s">
        <v>180</v>
      </c>
      <c r="C16" s="76" t="s">
        <v>1</v>
      </c>
      <c r="D16" s="43">
        <v>732089000</v>
      </c>
      <c r="E16" s="43">
        <v>74616129.75</v>
      </c>
      <c r="F16" s="44">
        <f t="shared" si="0"/>
        <v>657472870.25</v>
      </c>
    </row>
    <row r="17" spans="1:6" ht="45">
      <c r="A17" s="81" t="s">
        <v>371</v>
      </c>
      <c r="B17" s="73" t="s">
        <v>180</v>
      </c>
      <c r="C17" s="76" t="s">
        <v>2</v>
      </c>
      <c r="D17" s="43">
        <v>650703000</v>
      </c>
      <c r="E17" s="43">
        <v>74158506.75</v>
      </c>
      <c r="F17" s="44">
        <f t="shared" si="0"/>
        <v>576544493.25</v>
      </c>
    </row>
    <row r="18" spans="1:6" ht="67.5">
      <c r="A18" s="81" t="s">
        <v>258</v>
      </c>
      <c r="B18" s="73" t="s">
        <v>180</v>
      </c>
      <c r="C18" s="76" t="s">
        <v>219</v>
      </c>
      <c r="D18" s="33">
        <v>0</v>
      </c>
      <c r="E18" s="43">
        <v>239936.21</v>
      </c>
      <c r="F18" s="44">
        <f t="shared" si="0"/>
        <v>-239936.21</v>
      </c>
    </row>
    <row r="19" spans="1:6" ht="33.75">
      <c r="A19" s="81" t="s">
        <v>372</v>
      </c>
      <c r="B19" s="73" t="s">
        <v>180</v>
      </c>
      <c r="C19" s="76" t="s">
        <v>87</v>
      </c>
      <c r="D19" s="43">
        <v>81386000</v>
      </c>
      <c r="E19" s="43">
        <v>217686.79</v>
      </c>
      <c r="F19" s="44">
        <f t="shared" si="0"/>
        <v>81168313.21</v>
      </c>
    </row>
    <row r="20" spans="1:6" ht="22.5">
      <c r="A20" s="80" t="s">
        <v>373</v>
      </c>
      <c r="B20" s="73" t="s">
        <v>180</v>
      </c>
      <c r="C20" s="75" t="s">
        <v>374</v>
      </c>
      <c r="D20" s="43">
        <v>47328000</v>
      </c>
      <c r="E20" s="43">
        <v>4614294.28</v>
      </c>
      <c r="F20" s="44">
        <f t="shared" si="0"/>
        <v>42713705.72</v>
      </c>
    </row>
    <row r="21" spans="1:6" ht="22.5">
      <c r="A21" s="81" t="s">
        <v>375</v>
      </c>
      <c r="B21" s="73" t="s">
        <v>180</v>
      </c>
      <c r="C21" s="76" t="s">
        <v>376</v>
      </c>
      <c r="D21" s="43">
        <v>47328000</v>
      </c>
      <c r="E21" s="43">
        <v>4614294.28</v>
      </c>
      <c r="F21" s="44">
        <f t="shared" si="0"/>
        <v>42713705.72</v>
      </c>
    </row>
    <row r="22" spans="1:6" ht="45">
      <c r="A22" s="81" t="s">
        <v>377</v>
      </c>
      <c r="B22" s="73" t="s">
        <v>180</v>
      </c>
      <c r="C22" s="76" t="s">
        <v>378</v>
      </c>
      <c r="D22" s="43">
        <v>17490000</v>
      </c>
      <c r="E22" s="43">
        <v>1738778.54</v>
      </c>
      <c r="F22" s="44">
        <f t="shared" si="0"/>
        <v>15751221.46</v>
      </c>
    </row>
    <row r="23" spans="1:6" ht="56.25">
      <c r="A23" s="81" t="s">
        <v>379</v>
      </c>
      <c r="B23" s="73" t="s">
        <v>180</v>
      </c>
      <c r="C23" s="76" t="s">
        <v>380</v>
      </c>
      <c r="D23" s="43">
        <v>378000</v>
      </c>
      <c r="E23" s="43">
        <v>41600.35</v>
      </c>
      <c r="F23" s="44">
        <f t="shared" si="0"/>
        <v>336399.65</v>
      </c>
    </row>
    <row r="24" spans="1:6" ht="45">
      <c r="A24" s="81" t="s">
        <v>381</v>
      </c>
      <c r="B24" s="73" t="s">
        <v>180</v>
      </c>
      <c r="C24" s="76" t="s">
        <v>382</v>
      </c>
      <c r="D24" s="43">
        <v>28244000</v>
      </c>
      <c r="E24" s="43">
        <v>3026210.03</v>
      </c>
      <c r="F24" s="44">
        <f t="shared" si="0"/>
        <v>25217789.97</v>
      </c>
    </row>
    <row r="25" spans="1:6" ht="45">
      <c r="A25" s="81" t="s">
        <v>383</v>
      </c>
      <c r="B25" s="73" t="s">
        <v>180</v>
      </c>
      <c r="C25" s="76" t="s">
        <v>384</v>
      </c>
      <c r="D25" s="43">
        <v>1216000</v>
      </c>
      <c r="E25" s="43">
        <v>-192294.64</v>
      </c>
      <c r="F25" s="44">
        <f t="shared" si="0"/>
        <v>1408294.6400000001</v>
      </c>
    </row>
    <row r="26" spans="1:6" ht="12.75">
      <c r="A26" s="80" t="s">
        <v>63</v>
      </c>
      <c r="B26" s="73" t="s">
        <v>180</v>
      </c>
      <c r="C26" s="75" t="s">
        <v>64</v>
      </c>
      <c r="D26" s="43">
        <v>951101000</v>
      </c>
      <c r="E26" s="43">
        <v>148589600.61</v>
      </c>
      <c r="F26" s="44">
        <f t="shared" si="0"/>
        <v>802511399.39</v>
      </c>
    </row>
    <row r="27" spans="1:6" ht="22.5">
      <c r="A27" s="81" t="s">
        <v>65</v>
      </c>
      <c r="B27" s="73" t="s">
        <v>180</v>
      </c>
      <c r="C27" s="76" t="s">
        <v>66</v>
      </c>
      <c r="D27" s="43">
        <v>533346000</v>
      </c>
      <c r="E27" s="43">
        <v>45867201.77</v>
      </c>
      <c r="F27" s="44">
        <f t="shared" si="0"/>
        <v>487478798.23</v>
      </c>
    </row>
    <row r="28" spans="1:6" ht="22.5">
      <c r="A28" s="81" t="s">
        <v>67</v>
      </c>
      <c r="B28" s="73" t="s">
        <v>180</v>
      </c>
      <c r="C28" s="76" t="s">
        <v>68</v>
      </c>
      <c r="D28" s="43">
        <v>429877000</v>
      </c>
      <c r="E28" s="43">
        <v>40522232.28</v>
      </c>
      <c r="F28" s="44">
        <f t="shared" si="0"/>
        <v>389354767.72</v>
      </c>
    </row>
    <row r="29" spans="1:6" ht="22.5">
      <c r="A29" s="81" t="s">
        <v>67</v>
      </c>
      <c r="B29" s="73" t="s">
        <v>180</v>
      </c>
      <c r="C29" s="76" t="s">
        <v>295</v>
      </c>
      <c r="D29" s="43">
        <v>429877000</v>
      </c>
      <c r="E29" s="43">
        <v>40662321.56</v>
      </c>
      <c r="F29" s="44">
        <f t="shared" si="0"/>
        <v>389214678.44</v>
      </c>
    </row>
    <row r="30" spans="1:6" ht="33.75">
      <c r="A30" s="81" t="s">
        <v>385</v>
      </c>
      <c r="B30" s="73" t="s">
        <v>180</v>
      </c>
      <c r="C30" s="76" t="s">
        <v>296</v>
      </c>
      <c r="D30" s="33">
        <v>0</v>
      </c>
      <c r="E30" s="43">
        <v>-140089.28</v>
      </c>
      <c r="F30" s="44">
        <f t="shared" si="0"/>
        <v>140089.28</v>
      </c>
    </row>
    <row r="31" spans="1:6" ht="22.5">
      <c r="A31" s="81" t="s">
        <v>69</v>
      </c>
      <c r="B31" s="73" t="s">
        <v>180</v>
      </c>
      <c r="C31" s="76" t="s">
        <v>70</v>
      </c>
      <c r="D31" s="43">
        <v>70402000</v>
      </c>
      <c r="E31" s="43">
        <v>4236379.22</v>
      </c>
      <c r="F31" s="44">
        <f t="shared" si="0"/>
        <v>66165620.78</v>
      </c>
    </row>
    <row r="32" spans="1:6" ht="22.5">
      <c r="A32" s="81" t="s">
        <v>69</v>
      </c>
      <c r="B32" s="73" t="s">
        <v>180</v>
      </c>
      <c r="C32" s="76" t="s">
        <v>222</v>
      </c>
      <c r="D32" s="43">
        <v>70402000</v>
      </c>
      <c r="E32" s="43">
        <v>4227884.1</v>
      </c>
      <c r="F32" s="44">
        <f t="shared" si="0"/>
        <v>66174115.9</v>
      </c>
    </row>
    <row r="33" spans="1:6" ht="33.75">
      <c r="A33" s="81" t="s">
        <v>221</v>
      </c>
      <c r="B33" s="73" t="s">
        <v>180</v>
      </c>
      <c r="C33" s="76" t="s">
        <v>223</v>
      </c>
      <c r="D33" s="33">
        <v>0</v>
      </c>
      <c r="E33" s="43">
        <v>8495.12</v>
      </c>
      <c r="F33" s="44">
        <f t="shared" si="0"/>
        <v>-8495.12</v>
      </c>
    </row>
    <row r="34" spans="1:6" ht="22.5">
      <c r="A34" s="81" t="s">
        <v>225</v>
      </c>
      <c r="B34" s="73" t="s">
        <v>180</v>
      </c>
      <c r="C34" s="76" t="s">
        <v>224</v>
      </c>
      <c r="D34" s="43">
        <v>33067000</v>
      </c>
      <c r="E34" s="43">
        <v>1108590.27</v>
      </c>
      <c r="F34" s="44">
        <f t="shared" si="0"/>
        <v>31958409.73</v>
      </c>
    </row>
    <row r="35" spans="1:6" ht="12.75">
      <c r="A35" s="81" t="s">
        <v>272</v>
      </c>
      <c r="B35" s="73" t="s">
        <v>180</v>
      </c>
      <c r="C35" s="76" t="s">
        <v>289</v>
      </c>
      <c r="D35" s="43">
        <v>403785000</v>
      </c>
      <c r="E35" s="43">
        <v>90032107.16</v>
      </c>
      <c r="F35" s="44">
        <f aca="true" t="shared" si="1" ref="F35:F42">D35-E35</f>
        <v>313752892.84000003</v>
      </c>
    </row>
    <row r="36" spans="1:6" ht="12.75">
      <c r="A36" s="81" t="s">
        <v>272</v>
      </c>
      <c r="B36" s="73" t="s">
        <v>180</v>
      </c>
      <c r="C36" s="76" t="s">
        <v>227</v>
      </c>
      <c r="D36" s="43">
        <v>403785000</v>
      </c>
      <c r="E36" s="43">
        <v>89801510.92</v>
      </c>
      <c r="F36" s="44">
        <f t="shared" si="1"/>
        <v>313983489.08</v>
      </c>
    </row>
    <row r="37" spans="1:6" ht="22.5">
      <c r="A37" s="81" t="s">
        <v>226</v>
      </c>
      <c r="B37" s="73" t="s">
        <v>180</v>
      </c>
      <c r="C37" s="76" t="s">
        <v>228</v>
      </c>
      <c r="D37" s="33">
        <v>0</v>
      </c>
      <c r="E37" s="43">
        <v>230596.24</v>
      </c>
      <c r="F37" s="44">
        <f t="shared" si="1"/>
        <v>-230596.24</v>
      </c>
    </row>
    <row r="38" spans="1:6" ht="12.75">
      <c r="A38" s="81" t="s">
        <v>273</v>
      </c>
      <c r="B38" s="73" t="s">
        <v>180</v>
      </c>
      <c r="C38" s="76" t="s">
        <v>274</v>
      </c>
      <c r="D38" s="43">
        <v>445000</v>
      </c>
      <c r="E38" s="43">
        <v>58671</v>
      </c>
      <c r="F38" s="44">
        <f t="shared" si="1"/>
        <v>386329</v>
      </c>
    </row>
    <row r="39" spans="1:6" ht="12.75">
      <c r="A39" s="81" t="s">
        <v>273</v>
      </c>
      <c r="B39" s="73" t="s">
        <v>180</v>
      </c>
      <c r="C39" s="76" t="s">
        <v>229</v>
      </c>
      <c r="D39" s="43">
        <v>445000</v>
      </c>
      <c r="E39" s="43">
        <v>58671</v>
      </c>
      <c r="F39" s="44">
        <f t="shared" si="1"/>
        <v>386329</v>
      </c>
    </row>
    <row r="40" spans="1:6" ht="22.5">
      <c r="A40" s="81" t="s">
        <v>220</v>
      </c>
      <c r="B40" s="73" t="s">
        <v>180</v>
      </c>
      <c r="C40" s="76" t="s">
        <v>192</v>
      </c>
      <c r="D40" s="43">
        <v>13525000</v>
      </c>
      <c r="E40" s="43">
        <v>12631620.68</v>
      </c>
      <c r="F40" s="44">
        <f t="shared" si="1"/>
        <v>893379.3200000003</v>
      </c>
    </row>
    <row r="41" spans="1:6" ht="22.5">
      <c r="A41" s="81" t="s">
        <v>386</v>
      </c>
      <c r="B41" s="73" t="s">
        <v>180</v>
      </c>
      <c r="C41" s="76" t="s">
        <v>193</v>
      </c>
      <c r="D41" s="43">
        <v>13525000</v>
      </c>
      <c r="E41" s="43">
        <v>12631620.68</v>
      </c>
      <c r="F41" s="44">
        <f t="shared" si="1"/>
        <v>893379.3200000003</v>
      </c>
    </row>
    <row r="42" spans="1:6" ht="12.75">
      <c r="A42" s="80" t="s">
        <v>342</v>
      </c>
      <c r="B42" s="73" t="s">
        <v>180</v>
      </c>
      <c r="C42" s="75" t="s">
        <v>343</v>
      </c>
      <c r="D42" s="33">
        <v>0</v>
      </c>
      <c r="E42" s="43">
        <v>815000</v>
      </c>
      <c r="F42" s="44">
        <f t="shared" si="1"/>
        <v>-815000</v>
      </c>
    </row>
    <row r="43" spans="1:6" ht="12.75">
      <c r="A43" s="81" t="s">
        <v>344</v>
      </c>
      <c r="B43" s="73" t="s">
        <v>180</v>
      </c>
      <c r="C43" s="76" t="s">
        <v>345</v>
      </c>
      <c r="D43" s="33">
        <v>0</v>
      </c>
      <c r="E43" s="43">
        <v>815000</v>
      </c>
      <c r="F43" s="44">
        <f aca="true" t="shared" si="2" ref="F43:F48">D43-E43</f>
        <v>-815000</v>
      </c>
    </row>
    <row r="44" spans="1:6" ht="12.75">
      <c r="A44" s="82" t="s">
        <v>676</v>
      </c>
      <c r="B44" s="73" t="s">
        <v>180</v>
      </c>
      <c r="C44" s="76" t="s">
        <v>677</v>
      </c>
      <c r="D44" s="33">
        <v>0</v>
      </c>
      <c r="E44" s="43">
        <v>815000</v>
      </c>
      <c r="F44" s="44">
        <f t="shared" si="2"/>
        <v>-815000</v>
      </c>
    </row>
    <row r="45" spans="1:6" ht="22.5">
      <c r="A45" s="82" t="s">
        <v>387</v>
      </c>
      <c r="B45" s="73" t="s">
        <v>180</v>
      </c>
      <c r="C45" s="76" t="s">
        <v>388</v>
      </c>
      <c r="D45" s="33">
        <v>0</v>
      </c>
      <c r="E45" s="43">
        <v>815000</v>
      </c>
      <c r="F45" s="44">
        <f t="shared" si="2"/>
        <v>-815000</v>
      </c>
    </row>
    <row r="46" spans="1:6" ht="12.75">
      <c r="A46" s="80" t="s">
        <v>28</v>
      </c>
      <c r="B46" s="73" t="s">
        <v>180</v>
      </c>
      <c r="C46" s="75" t="s">
        <v>29</v>
      </c>
      <c r="D46" s="43">
        <v>86445000</v>
      </c>
      <c r="E46" s="43">
        <v>7751004.06</v>
      </c>
      <c r="F46" s="44">
        <f t="shared" si="2"/>
        <v>78693995.94</v>
      </c>
    </row>
    <row r="47" spans="1:6" ht="22.5">
      <c r="A47" s="81" t="s">
        <v>334</v>
      </c>
      <c r="B47" s="73" t="s">
        <v>180</v>
      </c>
      <c r="C47" s="76" t="s">
        <v>335</v>
      </c>
      <c r="D47" s="43">
        <v>85095000</v>
      </c>
      <c r="E47" s="43">
        <v>7731004.06</v>
      </c>
      <c r="F47" s="44">
        <f t="shared" si="2"/>
        <v>77363995.94</v>
      </c>
    </row>
    <row r="48" spans="1:6" ht="33.75">
      <c r="A48" s="81" t="s">
        <v>389</v>
      </c>
      <c r="B48" s="73" t="s">
        <v>180</v>
      </c>
      <c r="C48" s="76" t="s">
        <v>336</v>
      </c>
      <c r="D48" s="43">
        <v>85095000</v>
      </c>
      <c r="E48" s="43">
        <v>7731004.06</v>
      </c>
      <c r="F48" s="44">
        <f t="shared" si="2"/>
        <v>77363995.94</v>
      </c>
    </row>
    <row r="49" spans="1:6" ht="22.5">
      <c r="A49" s="81" t="s">
        <v>117</v>
      </c>
      <c r="B49" s="73" t="s">
        <v>180</v>
      </c>
      <c r="C49" s="76" t="s">
        <v>118</v>
      </c>
      <c r="D49" s="43">
        <v>1350000</v>
      </c>
      <c r="E49" s="43">
        <v>20000</v>
      </c>
      <c r="F49" s="44">
        <f aca="true" t="shared" si="3" ref="F49:F65">D49-E49</f>
        <v>1330000</v>
      </c>
    </row>
    <row r="50" spans="1:6" ht="22.5">
      <c r="A50" s="81" t="s">
        <v>390</v>
      </c>
      <c r="B50" s="73" t="s">
        <v>180</v>
      </c>
      <c r="C50" s="76" t="s">
        <v>109</v>
      </c>
      <c r="D50" s="43">
        <v>1350000</v>
      </c>
      <c r="E50" s="43">
        <v>20000</v>
      </c>
      <c r="F50" s="44">
        <f t="shared" si="3"/>
        <v>1330000</v>
      </c>
    </row>
    <row r="51" spans="1:6" ht="22.5">
      <c r="A51" s="80" t="s">
        <v>678</v>
      </c>
      <c r="B51" s="73" t="s">
        <v>180</v>
      </c>
      <c r="C51" s="75" t="s">
        <v>679</v>
      </c>
      <c r="D51" s="33">
        <v>0</v>
      </c>
      <c r="E51" s="43">
        <v>2</v>
      </c>
      <c r="F51" s="44">
        <f t="shared" si="3"/>
        <v>-2</v>
      </c>
    </row>
    <row r="52" spans="1:6" ht="12.75">
      <c r="A52" s="81" t="s">
        <v>680</v>
      </c>
      <c r="B52" s="73" t="s">
        <v>180</v>
      </c>
      <c r="C52" s="76" t="s">
        <v>681</v>
      </c>
      <c r="D52" s="33">
        <v>0</v>
      </c>
      <c r="E52" s="43">
        <v>2</v>
      </c>
      <c r="F52" s="44">
        <f t="shared" si="3"/>
        <v>-2</v>
      </c>
    </row>
    <row r="53" spans="1:6" ht="12.75">
      <c r="A53" s="81" t="s">
        <v>682</v>
      </c>
      <c r="B53" s="73" t="s">
        <v>180</v>
      </c>
      <c r="C53" s="76" t="s">
        <v>683</v>
      </c>
      <c r="D53" s="33">
        <v>0</v>
      </c>
      <c r="E53" s="43">
        <v>2</v>
      </c>
      <c r="F53" s="44">
        <f t="shared" si="3"/>
        <v>-2</v>
      </c>
    </row>
    <row r="54" spans="1:6" ht="22.5">
      <c r="A54" s="81" t="s">
        <v>684</v>
      </c>
      <c r="B54" s="73" t="s">
        <v>180</v>
      </c>
      <c r="C54" s="76" t="s">
        <v>685</v>
      </c>
      <c r="D54" s="33">
        <v>0</v>
      </c>
      <c r="E54" s="43">
        <v>2</v>
      </c>
      <c r="F54" s="44">
        <f t="shared" si="3"/>
        <v>-2</v>
      </c>
    </row>
    <row r="55" spans="1:6" ht="22.5">
      <c r="A55" s="80" t="s">
        <v>171</v>
      </c>
      <c r="B55" s="73" t="s">
        <v>180</v>
      </c>
      <c r="C55" s="75" t="s">
        <v>172</v>
      </c>
      <c r="D55" s="43">
        <v>1533631000</v>
      </c>
      <c r="E55" s="43">
        <v>111465897.75</v>
      </c>
      <c r="F55" s="44">
        <f t="shared" si="3"/>
        <v>1422165102.25</v>
      </c>
    </row>
    <row r="56" spans="1:6" ht="45">
      <c r="A56" s="81" t="s">
        <v>173</v>
      </c>
      <c r="B56" s="73" t="s">
        <v>180</v>
      </c>
      <c r="C56" s="76" t="s">
        <v>174</v>
      </c>
      <c r="D56" s="43">
        <v>104191000</v>
      </c>
      <c r="E56" s="43">
        <v>8000000</v>
      </c>
      <c r="F56" s="44">
        <f t="shared" si="3"/>
        <v>96191000</v>
      </c>
    </row>
    <row r="57" spans="1:6" ht="33.75">
      <c r="A57" s="81" t="s">
        <v>391</v>
      </c>
      <c r="B57" s="73" t="s">
        <v>180</v>
      </c>
      <c r="C57" s="76" t="s">
        <v>104</v>
      </c>
      <c r="D57" s="43">
        <v>104191000</v>
      </c>
      <c r="E57" s="43">
        <v>8000000</v>
      </c>
      <c r="F57" s="44">
        <f t="shared" si="3"/>
        <v>96191000</v>
      </c>
    </row>
    <row r="58" spans="1:6" ht="56.25">
      <c r="A58" s="81" t="s">
        <v>392</v>
      </c>
      <c r="B58" s="73" t="s">
        <v>180</v>
      </c>
      <c r="C58" s="76" t="s">
        <v>297</v>
      </c>
      <c r="D58" s="43">
        <v>1208068000</v>
      </c>
      <c r="E58" s="43">
        <v>78216917.54</v>
      </c>
      <c r="F58" s="44">
        <f t="shared" si="3"/>
        <v>1129851082.46</v>
      </c>
    </row>
    <row r="59" spans="1:6" ht="45">
      <c r="A59" s="81" t="s">
        <v>298</v>
      </c>
      <c r="B59" s="73" t="s">
        <v>180</v>
      </c>
      <c r="C59" s="76" t="s">
        <v>160</v>
      </c>
      <c r="D59" s="43">
        <v>928068000</v>
      </c>
      <c r="E59" s="43">
        <v>45966077.66</v>
      </c>
      <c r="F59" s="44">
        <f t="shared" si="3"/>
        <v>882101922.34</v>
      </c>
    </row>
    <row r="60" spans="1:6" ht="56.25">
      <c r="A60" s="81" t="s">
        <v>393</v>
      </c>
      <c r="B60" s="73" t="s">
        <v>180</v>
      </c>
      <c r="C60" s="76" t="s">
        <v>317</v>
      </c>
      <c r="D60" s="43">
        <v>328345000</v>
      </c>
      <c r="E60" s="43">
        <v>26274100.06</v>
      </c>
      <c r="F60" s="44">
        <f t="shared" si="3"/>
        <v>302070899.94</v>
      </c>
    </row>
    <row r="61" spans="1:6" ht="56.25">
      <c r="A61" s="81" t="s">
        <v>394</v>
      </c>
      <c r="B61" s="73" t="s">
        <v>180</v>
      </c>
      <c r="C61" s="76" t="s">
        <v>395</v>
      </c>
      <c r="D61" s="43">
        <v>599723000</v>
      </c>
      <c r="E61" s="43">
        <v>19691977.6</v>
      </c>
      <c r="F61" s="44">
        <f t="shared" si="3"/>
        <v>580031022.4</v>
      </c>
    </row>
    <row r="62" spans="1:6" ht="56.25">
      <c r="A62" s="81" t="s">
        <v>107</v>
      </c>
      <c r="B62" s="73" t="s">
        <v>180</v>
      </c>
      <c r="C62" s="76" t="s">
        <v>133</v>
      </c>
      <c r="D62" s="33">
        <v>0</v>
      </c>
      <c r="E62" s="43">
        <v>-14118.3</v>
      </c>
      <c r="F62" s="44">
        <f t="shared" si="3"/>
        <v>14118.3</v>
      </c>
    </row>
    <row r="63" spans="1:6" ht="45">
      <c r="A63" s="81" t="s">
        <v>105</v>
      </c>
      <c r="B63" s="73" t="s">
        <v>180</v>
      </c>
      <c r="C63" s="76" t="s">
        <v>48</v>
      </c>
      <c r="D63" s="33">
        <v>0</v>
      </c>
      <c r="E63" s="43">
        <v>-14118.3</v>
      </c>
      <c r="F63" s="44">
        <f t="shared" si="3"/>
        <v>14118.3</v>
      </c>
    </row>
    <row r="64" spans="1:6" ht="22.5">
      <c r="A64" s="81" t="s">
        <v>332</v>
      </c>
      <c r="B64" s="73" t="s">
        <v>180</v>
      </c>
      <c r="C64" s="76" t="s">
        <v>331</v>
      </c>
      <c r="D64" s="43">
        <v>280000000</v>
      </c>
      <c r="E64" s="43">
        <v>32264958.18</v>
      </c>
      <c r="F64" s="44">
        <f t="shared" si="3"/>
        <v>247735041.82</v>
      </c>
    </row>
    <row r="65" spans="1:6" ht="22.5">
      <c r="A65" s="81" t="s">
        <v>327</v>
      </c>
      <c r="B65" s="73" t="s">
        <v>180</v>
      </c>
      <c r="C65" s="76" t="s">
        <v>333</v>
      </c>
      <c r="D65" s="43">
        <v>280000000</v>
      </c>
      <c r="E65" s="43">
        <v>32264958.18</v>
      </c>
      <c r="F65" s="44">
        <f t="shared" si="3"/>
        <v>247735041.82</v>
      </c>
    </row>
    <row r="66" spans="1:6" ht="12.75">
      <c r="A66" s="81" t="s">
        <v>189</v>
      </c>
      <c r="B66" s="73" t="s">
        <v>180</v>
      </c>
      <c r="C66" s="76" t="s">
        <v>190</v>
      </c>
      <c r="D66" s="43">
        <v>21906000</v>
      </c>
      <c r="E66" s="33">
        <v>0</v>
      </c>
      <c r="F66" s="44">
        <f aca="true" t="shared" si="4" ref="F66:F89">D66-E66</f>
        <v>21906000</v>
      </c>
    </row>
    <row r="67" spans="1:6" ht="33.75">
      <c r="A67" s="81" t="s">
        <v>43</v>
      </c>
      <c r="B67" s="73" t="s">
        <v>180</v>
      </c>
      <c r="C67" s="76" t="s">
        <v>44</v>
      </c>
      <c r="D67" s="43">
        <v>21906000</v>
      </c>
      <c r="E67" s="33">
        <v>0</v>
      </c>
      <c r="F67" s="44">
        <f t="shared" si="4"/>
        <v>21906000</v>
      </c>
    </row>
    <row r="68" spans="1:6" ht="33.75">
      <c r="A68" s="81" t="s">
        <v>169</v>
      </c>
      <c r="B68" s="73" t="s">
        <v>180</v>
      </c>
      <c r="C68" s="76" t="s">
        <v>170</v>
      </c>
      <c r="D68" s="43">
        <v>21906000</v>
      </c>
      <c r="E68" s="33">
        <v>0</v>
      </c>
      <c r="F68" s="44">
        <f t="shared" si="4"/>
        <v>21906000</v>
      </c>
    </row>
    <row r="69" spans="1:6" ht="56.25">
      <c r="A69" s="81" t="s">
        <v>110</v>
      </c>
      <c r="B69" s="73" t="s">
        <v>180</v>
      </c>
      <c r="C69" s="76" t="s">
        <v>280</v>
      </c>
      <c r="D69" s="43">
        <v>199466000</v>
      </c>
      <c r="E69" s="43">
        <v>25248980.21</v>
      </c>
      <c r="F69" s="44">
        <f t="shared" si="4"/>
        <v>174217019.79</v>
      </c>
    </row>
    <row r="70" spans="1:6" ht="56.25">
      <c r="A70" s="81" t="s">
        <v>111</v>
      </c>
      <c r="B70" s="73" t="s">
        <v>180</v>
      </c>
      <c r="C70" s="76" t="s">
        <v>71</v>
      </c>
      <c r="D70" s="43">
        <v>199466000</v>
      </c>
      <c r="E70" s="43">
        <v>25248980.21</v>
      </c>
      <c r="F70" s="44">
        <f t="shared" si="4"/>
        <v>174217019.79</v>
      </c>
    </row>
    <row r="71" spans="1:6" ht="56.25">
      <c r="A71" s="81" t="s">
        <v>292</v>
      </c>
      <c r="B71" s="73" t="s">
        <v>180</v>
      </c>
      <c r="C71" s="76" t="s">
        <v>155</v>
      </c>
      <c r="D71" s="43">
        <v>199466000</v>
      </c>
      <c r="E71" s="43">
        <v>25248980.21</v>
      </c>
      <c r="F71" s="44">
        <f t="shared" si="4"/>
        <v>174217019.79</v>
      </c>
    </row>
    <row r="72" spans="1:6" ht="12.75">
      <c r="A72" s="80" t="s">
        <v>156</v>
      </c>
      <c r="B72" s="73" t="s">
        <v>180</v>
      </c>
      <c r="C72" s="75" t="s">
        <v>157</v>
      </c>
      <c r="D72" s="43">
        <v>21760000</v>
      </c>
      <c r="E72" s="43">
        <v>4881559.53</v>
      </c>
      <c r="F72" s="44">
        <f t="shared" si="4"/>
        <v>16878440.47</v>
      </c>
    </row>
    <row r="73" spans="1:6" ht="12.75">
      <c r="A73" s="81" t="s">
        <v>158</v>
      </c>
      <c r="B73" s="73" t="s">
        <v>180</v>
      </c>
      <c r="C73" s="76" t="s">
        <v>159</v>
      </c>
      <c r="D73" s="43">
        <v>21760000</v>
      </c>
      <c r="E73" s="43">
        <v>4881559.53</v>
      </c>
      <c r="F73" s="44">
        <f t="shared" si="4"/>
        <v>16878440.47</v>
      </c>
    </row>
    <row r="74" spans="1:6" ht="22.5">
      <c r="A74" s="81" t="s">
        <v>396</v>
      </c>
      <c r="B74" s="73" t="s">
        <v>180</v>
      </c>
      <c r="C74" s="76" t="s">
        <v>244</v>
      </c>
      <c r="D74" s="43">
        <v>834000</v>
      </c>
      <c r="E74" s="43">
        <v>510757.36</v>
      </c>
      <c r="F74" s="44">
        <f t="shared" si="4"/>
        <v>323242.64</v>
      </c>
    </row>
    <row r="75" spans="1:6" ht="22.5">
      <c r="A75" s="81" t="s">
        <v>245</v>
      </c>
      <c r="B75" s="73" t="s">
        <v>180</v>
      </c>
      <c r="C75" s="76" t="s">
        <v>246</v>
      </c>
      <c r="D75" s="43">
        <v>476000</v>
      </c>
      <c r="E75" s="43">
        <v>102150.06</v>
      </c>
      <c r="F75" s="44">
        <f t="shared" si="4"/>
        <v>373849.94</v>
      </c>
    </row>
    <row r="76" spans="1:6" ht="12.75">
      <c r="A76" s="81" t="s">
        <v>397</v>
      </c>
      <c r="B76" s="73" t="s">
        <v>180</v>
      </c>
      <c r="C76" s="76" t="s">
        <v>314</v>
      </c>
      <c r="D76" s="43">
        <v>5628000</v>
      </c>
      <c r="E76" s="43">
        <v>1275699.8</v>
      </c>
      <c r="F76" s="44">
        <f t="shared" si="4"/>
        <v>4352300.2</v>
      </c>
    </row>
    <row r="77" spans="1:6" ht="12.75">
      <c r="A77" s="81" t="s">
        <v>315</v>
      </c>
      <c r="B77" s="73" t="s">
        <v>180</v>
      </c>
      <c r="C77" s="76" t="s">
        <v>316</v>
      </c>
      <c r="D77" s="43">
        <v>14822000</v>
      </c>
      <c r="E77" s="43">
        <v>2992952.31</v>
      </c>
      <c r="F77" s="44">
        <f t="shared" si="4"/>
        <v>11829047.69</v>
      </c>
    </row>
    <row r="78" spans="1:6" ht="22.5">
      <c r="A78" s="80" t="s">
        <v>686</v>
      </c>
      <c r="B78" s="73" t="s">
        <v>180</v>
      </c>
      <c r="C78" s="75" t="s">
        <v>687</v>
      </c>
      <c r="D78" s="33">
        <v>0</v>
      </c>
      <c r="E78" s="43">
        <v>39634.71</v>
      </c>
      <c r="F78" s="44">
        <f t="shared" si="4"/>
        <v>-39634.71</v>
      </c>
    </row>
    <row r="79" spans="1:6" ht="12.75">
      <c r="A79" s="81" t="s">
        <v>688</v>
      </c>
      <c r="B79" s="73" t="s">
        <v>180</v>
      </c>
      <c r="C79" s="76" t="s">
        <v>689</v>
      </c>
      <c r="D79" s="33">
        <v>0</v>
      </c>
      <c r="E79" s="43">
        <v>39634.71</v>
      </c>
      <c r="F79" s="44">
        <f t="shared" si="4"/>
        <v>-39634.71</v>
      </c>
    </row>
    <row r="80" spans="1:6" ht="12.75">
      <c r="A80" s="81" t="s">
        <v>690</v>
      </c>
      <c r="B80" s="73" t="s">
        <v>180</v>
      </c>
      <c r="C80" s="76" t="s">
        <v>691</v>
      </c>
      <c r="D80" s="33">
        <v>0</v>
      </c>
      <c r="E80" s="43">
        <v>39634.71</v>
      </c>
      <c r="F80" s="44">
        <f t="shared" si="4"/>
        <v>-39634.71</v>
      </c>
    </row>
    <row r="81" spans="1:6" ht="22.5">
      <c r="A81" s="81" t="s">
        <v>692</v>
      </c>
      <c r="B81" s="73" t="s">
        <v>180</v>
      </c>
      <c r="C81" s="76" t="s">
        <v>693</v>
      </c>
      <c r="D81" s="33">
        <v>0</v>
      </c>
      <c r="E81" s="43">
        <v>39634.71</v>
      </c>
      <c r="F81" s="44">
        <f t="shared" si="4"/>
        <v>-39634.71</v>
      </c>
    </row>
    <row r="82" spans="1:6" ht="22.5">
      <c r="A82" s="80" t="s">
        <v>217</v>
      </c>
      <c r="B82" s="73" t="s">
        <v>180</v>
      </c>
      <c r="C82" s="75" t="s">
        <v>218</v>
      </c>
      <c r="D82" s="43">
        <v>399281000</v>
      </c>
      <c r="E82" s="43">
        <v>30359651.15</v>
      </c>
      <c r="F82" s="44">
        <f t="shared" si="4"/>
        <v>368921348.85</v>
      </c>
    </row>
    <row r="83" spans="1:6" ht="56.25">
      <c r="A83" s="81" t="s">
        <v>16</v>
      </c>
      <c r="B83" s="73" t="s">
        <v>180</v>
      </c>
      <c r="C83" s="76" t="s">
        <v>262</v>
      </c>
      <c r="D83" s="43">
        <v>280000000</v>
      </c>
      <c r="E83" s="43">
        <v>13878123.77</v>
      </c>
      <c r="F83" s="44">
        <f t="shared" si="4"/>
        <v>266121876.23</v>
      </c>
    </row>
    <row r="84" spans="1:6" ht="67.5">
      <c r="A84" s="81" t="s">
        <v>346</v>
      </c>
      <c r="B84" s="73" t="s">
        <v>180</v>
      </c>
      <c r="C84" s="76" t="s">
        <v>184</v>
      </c>
      <c r="D84" s="43">
        <v>280000000</v>
      </c>
      <c r="E84" s="43">
        <v>13878123.77</v>
      </c>
      <c r="F84" s="44">
        <f t="shared" si="4"/>
        <v>266121876.23</v>
      </c>
    </row>
    <row r="85" spans="1:6" ht="56.25">
      <c r="A85" s="81" t="s">
        <v>17</v>
      </c>
      <c r="B85" s="73" t="s">
        <v>180</v>
      </c>
      <c r="C85" s="76" t="s">
        <v>185</v>
      </c>
      <c r="D85" s="43">
        <v>280000000</v>
      </c>
      <c r="E85" s="43">
        <v>13878123.77</v>
      </c>
      <c r="F85" s="44">
        <f t="shared" si="4"/>
        <v>266121876.23</v>
      </c>
    </row>
    <row r="86" spans="1:6" ht="22.5">
      <c r="A86" s="81" t="s">
        <v>18</v>
      </c>
      <c r="B86" s="73" t="s">
        <v>180</v>
      </c>
      <c r="C86" s="76" t="s">
        <v>40</v>
      </c>
      <c r="D86" s="43">
        <v>119281000</v>
      </c>
      <c r="E86" s="43">
        <v>16481527.38</v>
      </c>
      <c r="F86" s="44">
        <f t="shared" si="4"/>
        <v>102799472.62</v>
      </c>
    </row>
    <row r="87" spans="1:6" ht="22.5">
      <c r="A87" s="81" t="s">
        <v>279</v>
      </c>
      <c r="B87" s="73" t="s">
        <v>180</v>
      </c>
      <c r="C87" s="76" t="s">
        <v>41</v>
      </c>
      <c r="D87" s="43">
        <v>119281000</v>
      </c>
      <c r="E87" s="43">
        <v>16481527.38</v>
      </c>
      <c r="F87" s="44">
        <f t="shared" si="4"/>
        <v>102799472.62</v>
      </c>
    </row>
    <row r="88" spans="1:6" ht="33.75">
      <c r="A88" s="81" t="s">
        <v>398</v>
      </c>
      <c r="B88" s="73" t="s">
        <v>180</v>
      </c>
      <c r="C88" s="76" t="s">
        <v>186</v>
      </c>
      <c r="D88" s="43">
        <v>82562000</v>
      </c>
      <c r="E88" s="43">
        <v>12182867.53</v>
      </c>
      <c r="F88" s="44">
        <f t="shared" si="4"/>
        <v>70379132.47</v>
      </c>
    </row>
    <row r="89" spans="1:6" ht="33.75">
      <c r="A89" s="81" t="s">
        <v>399</v>
      </c>
      <c r="B89" s="73" t="s">
        <v>180</v>
      </c>
      <c r="C89" s="76" t="s">
        <v>400</v>
      </c>
      <c r="D89" s="43">
        <v>36719000</v>
      </c>
      <c r="E89" s="43">
        <v>4298659.85</v>
      </c>
      <c r="F89" s="44">
        <f t="shared" si="4"/>
        <v>32420340.15</v>
      </c>
    </row>
    <row r="90" spans="1:6" ht="12.75">
      <c r="A90" s="80" t="s">
        <v>7</v>
      </c>
      <c r="B90" s="73" t="s">
        <v>180</v>
      </c>
      <c r="C90" s="75" t="s">
        <v>8</v>
      </c>
      <c r="D90" s="43">
        <v>39019000</v>
      </c>
      <c r="E90" s="43">
        <v>4644422.97</v>
      </c>
      <c r="F90" s="44">
        <f aca="true" t="shared" si="5" ref="F90:F140">D90-E90</f>
        <v>34374577.03</v>
      </c>
    </row>
    <row r="91" spans="1:6" ht="22.5">
      <c r="A91" s="81" t="s">
        <v>259</v>
      </c>
      <c r="B91" s="73" t="s">
        <v>180</v>
      </c>
      <c r="C91" s="76" t="s">
        <v>260</v>
      </c>
      <c r="D91" s="33">
        <v>0</v>
      </c>
      <c r="E91" s="43">
        <v>74308.87</v>
      </c>
      <c r="F91" s="44">
        <f t="shared" si="5"/>
        <v>-74308.87</v>
      </c>
    </row>
    <row r="92" spans="1:6" ht="45">
      <c r="A92" s="81" t="s">
        <v>401</v>
      </c>
      <c r="B92" s="73" t="s">
        <v>180</v>
      </c>
      <c r="C92" s="76" t="s">
        <v>261</v>
      </c>
      <c r="D92" s="33">
        <v>0</v>
      </c>
      <c r="E92" s="43">
        <v>71855.87</v>
      </c>
      <c r="F92" s="44">
        <f t="shared" si="5"/>
        <v>-71855.87</v>
      </c>
    </row>
    <row r="93" spans="1:6" ht="33.75">
      <c r="A93" s="81" t="s">
        <v>131</v>
      </c>
      <c r="B93" s="73" t="s">
        <v>180</v>
      </c>
      <c r="C93" s="76" t="s">
        <v>132</v>
      </c>
      <c r="D93" s="33">
        <v>0</v>
      </c>
      <c r="E93" s="43">
        <v>2453</v>
      </c>
      <c r="F93" s="44">
        <f t="shared" si="5"/>
        <v>-2453</v>
      </c>
    </row>
    <row r="94" spans="1:6" ht="33.75">
      <c r="A94" s="81" t="s">
        <v>402</v>
      </c>
      <c r="B94" s="73" t="s">
        <v>180</v>
      </c>
      <c r="C94" s="76" t="s">
        <v>49</v>
      </c>
      <c r="D94" s="33">
        <v>0</v>
      </c>
      <c r="E94" s="43">
        <v>26014.3</v>
      </c>
      <c r="F94" s="44">
        <f t="shared" si="5"/>
        <v>-26014.3</v>
      </c>
    </row>
    <row r="95" spans="1:6" ht="33.75">
      <c r="A95" s="81" t="s">
        <v>367</v>
      </c>
      <c r="B95" s="73" t="s">
        <v>180</v>
      </c>
      <c r="C95" s="76" t="s">
        <v>368</v>
      </c>
      <c r="D95" s="33">
        <v>0</v>
      </c>
      <c r="E95" s="43">
        <v>10155.44</v>
      </c>
      <c r="F95" s="44">
        <f t="shared" si="5"/>
        <v>-10155.44</v>
      </c>
    </row>
    <row r="96" spans="1:6" ht="33.75">
      <c r="A96" s="81" t="s">
        <v>369</v>
      </c>
      <c r="B96" s="73" t="s">
        <v>180</v>
      </c>
      <c r="C96" s="76" t="s">
        <v>370</v>
      </c>
      <c r="D96" s="33">
        <v>0</v>
      </c>
      <c r="E96" s="43">
        <v>10155.44</v>
      </c>
      <c r="F96" s="44">
        <f t="shared" si="5"/>
        <v>-10155.44</v>
      </c>
    </row>
    <row r="97" spans="1:6" ht="78.75">
      <c r="A97" s="81" t="s">
        <v>21</v>
      </c>
      <c r="B97" s="73" t="s">
        <v>180</v>
      </c>
      <c r="C97" s="76" t="s">
        <v>31</v>
      </c>
      <c r="D97" s="33">
        <v>0</v>
      </c>
      <c r="E97" s="43">
        <v>601000</v>
      </c>
      <c r="F97" s="44">
        <f t="shared" si="5"/>
        <v>-601000</v>
      </c>
    </row>
    <row r="98" spans="1:6" ht="22.5">
      <c r="A98" s="81" t="s">
        <v>237</v>
      </c>
      <c r="B98" s="73" t="s">
        <v>180</v>
      </c>
      <c r="C98" s="76" t="s">
        <v>238</v>
      </c>
      <c r="D98" s="33">
        <v>0</v>
      </c>
      <c r="E98" s="43">
        <v>365000</v>
      </c>
      <c r="F98" s="44">
        <f t="shared" si="5"/>
        <v>-365000</v>
      </c>
    </row>
    <row r="99" spans="1:6" ht="22.5">
      <c r="A99" s="81" t="s">
        <v>153</v>
      </c>
      <c r="B99" s="73" t="s">
        <v>180</v>
      </c>
      <c r="C99" s="76" t="s">
        <v>108</v>
      </c>
      <c r="D99" s="33">
        <v>0</v>
      </c>
      <c r="E99" s="43">
        <v>233000</v>
      </c>
      <c r="F99" s="44">
        <f t="shared" si="5"/>
        <v>-233000</v>
      </c>
    </row>
    <row r="100" spans="1:6" ht="12.75">
      <c r="A100" s="81" t="s">
        <v>403</v>
      </c>
      <c r="B100" s="73" t="s">
        <v>180</v>
      </c>
      <c r="C100" s="76" t="s">
        <v>404</v>
      </c>
      <c r="D100" s="33">
        <v>0</v>
      </c>
      <c r="E100" s="43">
        <v>3000</v>
      </c>
      <c r="F100" s="44">
        <f t="shared" si="5"/>
        <v>-3000</v>
      </c>
    </row>
    <row r="101" spans="1:6" ht="33.75">
      <c r="A101" s="81" t="s">
        <v>405</v>
      </c>
      <c r="B101" s="73" t="s">
        <v>180</v>
      </c>
      <c r="C101" s="76" t="s">
        <v>406</v>
      </c>
      <c r="D101" s="33">
        <v>0</v>
      </c>
      <c r="E101" s="43">
        <v>3000</v>
      </c>
      <c r="F101" s="44">
        <f t="shared" si="5"/>
        <v>-3000</v>
      </c>
    </row>
    <row r="102" spans="1:6" ht="33.75">
      <c r="A102" s="81" t="s">
        <v>45</v>
      </c>
      <c r="B102" s="73" t="s">
        <v>180</v>
      </c>
      <c r="C102" s="76" t="s">
        <v>46</v>
      </c>
      <c r="D102" s="33">
        <v>0</v>
      </c>
      <c r="E102" s="43">
        <v>468500</v>
      </c>
      <c r="F102" s="44">
        <f t="shared" si="5"/>
        <v>-468500</v>
      </c>
    </row>
    <row r="103" spans="1:6" ht="22.5">
      <c r="A103" s="81" t="s">
        <v>407</v>
      </c>
      <c r="B103" s="73" t="s">
        <v>180</v>
      </c>
      <c r="C103" s="76" t="s">
        <v>47</v>
      </c>
      <c r="D103" s="33">
        <v>0</v>
      </c>
      <c r="E103" s="43">
        <v>127528.54</v>
      </c>
      <c r="F103" s="44">
        <f t="shared" si="5"/>
        <v>-127528.54</v>
      </c>
    </row>
    <row r="104" spans="1:6" ht="22.5">
      <c r="A104" s="81" t="s">
        <v>103</v>
      </c>
      <c r="B104" s="73" t="s">
        <v>180</v>
      </c>
      <c r="C104" s="76" t="s">
        <v>408</v>
      </c>
      <c r="D104" s="33">
        <v>0</v>
      </c>
      <c r="E104" s="43">
        <v>91706.49</v>
      </c>
      <c r="F104" s="44">
        <f t="shared" si="5"/>
        <v>-91706.49</v>
      </c>
    </row>
    <row r="105" spans="1:6" ht="33.75">
      <c r="A105" s="81" t="s">
        <v>409</v>
      </c>
      <c r="B105" s="73" t="s">
        <v>180</v>
      </c>
      <c r="C105" s="76" t="s">
        <v>15</v>
      </c>
      <c r="D105" s="33">
        <v>0</v>
      </c>
      <c r="E105" s="43">
        <v>35822.05</v>
      </c>
      <c r="F105" s="44">
        <f t="shared" si="5"/>
        <v>-35822.05</v>
      </c>
    </row>
    <row r="106" spans="1:6" ht="45">
      <c r="A106" s="81" t="s">
        <v>410</v>
      </c>
      <c r="B106" s="73" t="s">
        <v>180</v>
      </c>
      <c r="C106" s="76" t="s">
        <v>39</v>
      </c>
      <c r="D106" s="33">
        <v>0</v>
      </c>
      <c r="E106" s="43">
        <v>35822.05</v>
      </c>
      <c r="F106" s="44">
        <f t="shared" si="5"/>
        <v>-35822.05</v>
      </c>
    </row>
    <row r="107" spans="1:6" ht="45">
      <c r="A107" s="81" t="s">
        <v>411</v>
      </c>
      <c r="B107" s="73" t="s">
        <v>180</v>
      </c>
      <c r="C107" s="76" t="s">
        <v>86</v>
      </c>
      <c r="D107" s="33">
        <v>0</v>
      </c>
      <c r="E107" s="43">
        <v>315700</v>
      </c>
      <c r="F107" s="44">
        <f t="shared" si="5"/>
        <v>-315700</v>
      </c>
    </row>
    <row r="108" spans="1:6" ht="22.5">
      <c r="A108" s="81" t="s">
        <v>24</v>
      </c>
      <c r="B108" s="73" t="s">
        <v>180</v>
      </c>
      <c r="C108" s="76" t="s">
        <v>25</v>
      </c>
      <c r="D108" s="43">
        <v>39019000</v>
      </c>
      <c r="E108" s="43">
        <v>3021215.82</v>
      </c>
      <c r="F108" s="44">
        <f t="shared" si="5"/>
        <v>35997784.18</v>
      </c>
    </row>
    <row r="109" spans="1:6" ht="22.5">
      <c r="A109" s="81" t="s">
        <v>13</v>
      </c>
      <c r="B109" s="73" t="s">
        <v>180</v>
      </c>
      <c r="C109" s="76" t="s">
        <v>14</v>
      </c>
      <c r="D109" s="43">
        <v>39019000</v>
      </c>
      <c r="E109" s="43">
        <v>3021215.82</v>
      </c>
      <c r="F109" s="44">
        <f t="shared" si="5"/>
        <v>35997784.18</v>
      </c>
    </row>
    <row r="110" spans="1:6" ht="12.75">
      <c r="A110" s="80" t="s">
        <v>99</v>
      </c>
      <c r="B110" s="73" t="s">
        <v>180</v>
      </c>
      <c r="C110" s="75" t="s">
        <v>100</v>
      </c>
      <c r="D110" s="43">
        <v>9200000</v>
      </c>
      <c r="E110" s="43">
        <v>5104437.44</v>
      </c>
      <c r="F110" s="44">
        <f t="shared" si="5"/>
        <v>4095562.5599999996</v>
      </c>
    </row>
    <row r="111" spans="1:6" ht="12.75">
      <c r="A111" s="81" t="s">
        <v>101</v>
      </c>
      <c r="B111" s="73" t="s">
        <v>180</v>
      </c>
      <c r="C111" s="76" t="s">
        <v>102</v>
      </c>
      <c r="D111" s="33">
        <v>0</v>
      </c>
      <c r="E111" s="43">
        <v>-638719.06</v>
      </c>
      <c r="F111" s="44">
        <f t="shared" si="5"/>
        <v>638719.06</v>
      </c>
    </row>
    <row r="112" spans="1:6" ht="22.5">
      <c r="A112" s="81" t="s">
        <v>309</v>
      </c>
      <c r="B112" s="73" t="s">
        <v>180</v>
      </c>
      <c r="C112" s="76" t="s">
        <v>310</v>
      </c>
      <c r="D112" s="33">
        <v>0</v>
      </c>
      <c r="E112" s="43">
        <v>-638719.06</v>
      </c>
      <c r="F112" s="44">
        <f t="shared" si="5"/>
        <v>638719.06</v>
      </c>
    </row>
    <row r="113" spans="1:6" ht="12.75">
      <c r="A113" s="81" t="s">
        <v>26</v>
      </c>
      <c r="B113" s="73" t="s">
        <v>180</v>
      </c>
      <c r="C113" s="76" t="s">
        <v>27</v>
      </c>
      <c r="D113" s="43">
        <v>9200000</v>
      </c>
      <c r="E113" s="43">
        <v>5743156.5</v>
      </c>
      <c r="F113" s="44">
        <f t="shared" si="5"/>
        <v>3456843.5</v>
      </c>
    </row>
    <row r="114" spans="1:6" ht="12.75">
      <c r="A114" s="81" t="s">
        <v>37</v>
      </c>
      <c r="B114" s="73" t="s">
        <v>180</v>
      </c>
      <c r="C114" s="76" t="s">
        <v>38</v>
      </c>
      <c r="D114" s="43">
        <v>9200000</v>
      </c>
      <c r="E114" s="43">
        <v>5743156.5</v>
      </c>
      <c r="F114" s="44">
        <f t="shared" si="5"/>
        <v>3456843.5</v>
      </c>
    </row>
    <row r="115" spans="1:6" ht="12.75">
      <c r="A115" s="80" t="s">
        <v>263</v>
      </c>
      <c r="B115" s="73" t="s">
        <v>180</v>
      </c>
      <c r="C115" s="75" t="s">
        <v>264</v>
      </c>
      <c r="D115" s="43">
        <v>4065156367</v>
      </c>
      <c r="E115" s="43">
        <v>499281910.83</v>
      </c>
      <c r="F115" s="44">
        <f t="shared" si="5"/>
        <v>3565874456.17</v>
      </c>
    </row>
    <row r="116" spans="1:6" ht="22.5">
      <c r="A116" s="80" t="s">
        <v>412</v>
      </c>
      <c r="B116" s="73" t="s">
        <v>180</v>
      </c>
      <c r="C116" s="75" t="s">
        <v>293</v>
      </c>
      <c r="D116" s="43">
        <v>4065156367</v>
      </c>
      <c r="E116" s="43">
        <v>529463675.98</v>
      </c>
      <c r="F116" s="44">
        <f t="shared" si="5"/>
        <v>3535692691.02</v>
      </c>
    </row>
    <row r="117" spans="1:6" ht="22.5">
      <c r="A117" s="81" t="s">
        <v>413</v>
      </c>
      <c r="B117" s="73" t="s">
        <v>180</v>
      </c>
      <c r="C117" s="76" t="s">
        <v>23</v>
      </c>
      <c r="D117" s="43">
        <v>363058000</v>
      </c>
      <c r="E117" s="33">
        <v>0</v>
      </c>
      <c r="F117" s="44">
        <f t="shared" si="5"/>
        <v>363058000</v>
      </c>
    </row>
    <row r="118" spans="1:6" ht="22.5">
      <c r="A118" s="81" t="s">
        <v>414</v>
      </c>
      <c r="B118" s="73" t="s">
        <v>180</v>
      </c>
      <c r="C118" s="76" t="s">
        <v>252</v>
      </c>
      <c r="D118" s="43">
        <v>326250000</v>
      </c>
      <c r="E118" s="33">
        <v>0</v>
      </c>
      <c r="F118" s="44">
        <f t="shared" si="5"/>
        <v>326250000</v>
      </c>
    </row>
    <row r="119" spans="1:6" ht="22.5">
      <c r="A119" s="81" t="s">
        <v>415</v>
      </c>
      <c r="B119" s="73" t="s">
        <v>180</v>
      </c>
      <c r="C119" s="76" t="s">
        <v>168</v>
      </c>
      <c r="D119" s="43">
        <v>326250000</v>
      </c>
      <c r="E119" s="33">
        <v>0</v>
      </c>
      <c r="F119" s="44">
        <f t="shared" si="5"/>
        <v>326250000</v>
      </c>
    </row>
    <row r="120" spans="1:6" ht="12.75">
      <c r="A120" s="81" t="s">
        <v>32</v>
      </c>
      <c r="B120" s="73" t="s">
        <v>180</v>
      </c>
      <c r="C120" s="76" t="s">
        <v>33</v>
      </c>
      <c r="D120" s="43">
        <v>36808000</v>
      </c>
      <c r="E120" s="33">
        <v>0</v>
      </c>
      <c r="F120" s="44">
        <f t="shared" si="5"/>
        <v>36808000</v>
      </c>
    </row>
    <row r="121" spans="1:6" ht="12.75">
      <c r="A121" s="81" t="s">
        <v>34</v>
      </c>
      <c r="B121" s="73" t="s">
        <v>180</v>
      </c>
      <c r="C121" s="76" t="s">
        <v>35</v>
      </c>
      <c r="D121" s="43">
        <v>36808000</v>
      </c>
      <c r="E121" s="33">
        <v>0</v>
      </c>
      <c r="F121" s="44">
        <f t="shared" si="5"/>
        <v>36808000</v>
      </c>
    </row>
    <row r="122" spans="1:6" ht="12.75">
      <c r="A122" s="83" t="s">
        <v>694</v>
      </c>
      <c r="B122" s="73" t="s">
        <v>180</v>
      </c>
      <c r="C122" s="77" t="s">
        <v>695</v>
      </c>
      <c r="D122" s="33">
        <v>0</v>
      </c>
      <c r="E122" s="33">
        <v>0</v>
      </c>
      <c r="F122" s="44">
        <f t="shared" si="5"/>
        <v>0</v>
      </c>
    </row>
    <row r="123" spans="1:6" ht="22.5">
      <c r="A123" s="81" t="s">
        <v>416</v>
      </c>
      <c r="B123" s="73" t="s">
        <v>180</v>
      </c>
      <c r="C123" s="76" t="s">
        <v>36</v>
      </c>
      <c r="D123" s="43">
        <v>3621230000</v>
      </c>
      <c r="E123" s="43">
        <v>520208225.98</v>
      </c>
      <c r="F123" s="44">
        <f t="shared" si="5"/>
        <v>3101021774.02</v>
      </c>
    </row>
    <row r="124" spans="1:6" ht="22.5">
      <c r="A124" s="81" t="s">
        <v>3</v>
      </c>
      <c r="B124" s="73" t="s">
        <v>180</v>
      </c>
      <c r="C124" s="76" t="s">
        <v>4</v>
      </c>
      <c r="D124" s="43">
        <v>19234000</v>
      </c>
      <c r="E124" s="43">
        <v>3180400</v>
      </c>
      <c r="F124" s="44">
        <f t="shared" si="5"/>
        <v>16053600</v>
      </c>
    </row>
    <row r="125" spans="1:6" ht="22.5">
      <c r="A125" s="81" t="s">
        <v>151</v>
      </c>
      <c r="B125" s="73" t="s">
        <v>180</v>
      </c>
      <c r="C125" s="76" t="s">
        <v>152</v>
      </c>
      <c r="D125" s="43">
        <v>19234000</v>
      </c>
      <c r="E125" s="43">
        <v>3180400</v>
      </c>
      <c r="F125" s="44">
        <f t="shared" si="5"/>
        <v>16053600</v>
      </c>
    </row>
    <row r="126" spans="1:6" ht="33.75">
      <c r="A126" s="81" t="s">
        <v>161</v>
      </c>
      <c r="B126" s="73" t="s">
        <v>180</v>
      </c>
      <c r="C126" s="76" t="s">
        <v>162</v>
      </c>
      <c r="D126" s="43">
        <v>82764000</v>
      </c>
      <c r="E126" s="43">
        <v>13775903.72</v>
      </c>
      <c r="F126" s="44">
        <f t="shared" si="5"/>
        <v>68988096.28</v>
      </c>
    </row>
    <row r="127" spans="1:6" ht="33.75">
      <c r="A127" s="81" t="s">
        <v>163</v>
      </c>
      <c r="B127" s="73" t="s">
        <v>180</v>
      </c>
      <c r="C127" s="76" t="s">
        <v>164</v>
      </c>
      <c r="D127" s="43">
        <v>82764000</v>
      </c>
      <c r="E127" s="43">
        <v>13775903.72</v>
      </c>
      <c r="F127" s="44">
        <f t="shared" si="5"/>
        <v>68988096.28</v>
      </c>
    </row>
    <row r="128" spans="1:6" ht="22.5">
      <c r="A128" s="81" t="s">
        <v>417</v>
      </c>
      <c r="B128" s="73" t="s">
        <v>180</v>
      </c>
      <c r="C128" s="76" t="s">
        <v>165</v>
      </c>
      <c r="D128" s="43">
        <v>128663000</v>
      </c>
      <c r="E128" s="43">
        <v>8539634.18</v>
      </c>
      <c r="F128" s="44">
        <f t="shared" si="5"/>
        <v>120123365.82</v>
      </c>
    </row>
    <row r="129" spans="1:6" ht="22.5">
      <c r="A129" s="81" t="s">
        <v>19</v>
      </c>
      <c r="B129" s="73" t="s">
        <v>180</v>
      </c>
      <c r="C129" s="76" t="s">
        <v>20</v>
      </c>
      <c r="D129" s="43">
        <v>128663000</v>
      </c>
      <c r="E129" s="43">
        <v>8539634.18</v>
      </c>
      <c r="F129" s="44">
        <f t="shared" si="5"/>
        <v>120123365.82</v>
      </c>
    </row>
    <row r="130" spans="1:6" ht="45">
      <c r="A130" s="81" t="s">
        <v>696</v>
      </c>
      <c r="B130" s="73" t="s">
        <v>180</v>
      </c>
      <c r="C130" s="76" t="s">
        <v>697</v>
      </c>
      <c r="D130" s="43">
        <v>96362000</v>
      </c>
      <c r="E130" s="43">
        <v>15911640</v>
      </c>
      <c r="F130" s="44">
        <f t="shared" si="5"/>
        <v>80450360</v>
      </c>
    </row>
    <row r="131" spans="1:6" ht="56.25">
      <c r="A131" s="81" t="s">
        <v>698</v>
      </c>
      <c r="B131" s="73" t="s">
        <v>180</v>
      </c>
      <c r="C131" s="76" t="s">
        <v>699</v>
      </c>
      <c r="D131" s="43">
        <v>96362000</v>
      </c>
      <c r="E131" s="43">
        <v>15911640</v>
      </c>
      <c r="F131" s="44">
        <f t="shared" si="5"/>
        <v>80450360</v>
      </c>
    </row>
    <row r="132" spans="1:6" ht="45">
      <c r="A132" s="81" t="s">
        <v>700</v>
      </c>
      <c r="B132" s="73" t="s">
        <v>180</v>
      </c>
      <c r="C132" s="76" t="s">
        <v>701</v>
      </c>
      <c r="D132" s="43">
        <v>923000</v>
      </c>
      <c r="E132" s="33">
        <v>0</v>
      </c>
      <c r="F132" s="44">
        <f t="shared" si="5"/>
        <v>923000</v>
      </c>
    </row>
    <row r="133" spans="1:6" ht="45">
      <c r="A133" s="81" t="s">
        <v>702</v>
      </c>
      <c r="B133" s="73" t="s">
        <v>180</v>
      </c>
      <c r="C133" s="76" t="s">
        <v>703</v>
      </c>
      <c r="D133" s="43">
        <v>923000</v>
      </c>
      <c r="E133" s="33">
        <v>0</v>
      </c>
      <c r="F133" s="44">
        <f t="shared" si="5"/>
        <v>923000</v>
      </c>
    </row>
    <row r="134" spans="1:6" ht="45">
      <c r="A134" s="83" t="s">
        <v>318</v>
      </c>
      <c r="B134" s="73" t="s">
        <v>180</v>
      </c>
      <c r="C134" s="77" t="s">
        <v>11</v>
      </c>
      <c r="D134" s="43">
        <v>37209000</v>
      </c>
      <c r="E134" s="33">
        <v>0</v>
      </c>
      <c r="F134" s="44">
        <f t="shared" si="5"/>
        <v>37209000</v>
      </c>
    </row>
    <row r="135" spans="1:6" ht="45">
      <c r="A135" s="83" t="s">
        <v>319</v>
      </c>
      <c r="B135" s="73" t="s">
        <v>180</v>
      </c>
      <c r="C135" s="77" t="s">
        <v>12</v>
      </c>
      <c r="D135" s="43">
        <v>37209000</v>
      </c>
      <c r="E135" s="33">
        <v>0</v>
      </c>
      <c r="F135" s="44">
        <f t="shared" si="5"/>
        <v>37209000</v>
      </c>
    </row>
    <row r="136" spans="1:6" ht="12.75">
      <c r="A136" s="81" t="s">
        <v>241</v>
      </c>
      <c r="B136" s="73" t="s">
        <v>180</v>
      </c>
      <c r="C136" s="76" t="s">
        <v>242</v>
      </c>
      <c r="D136" s="43">
        <v>3256075000</v>
      </c>
      <c r="E136" s="43">
        <v>478800648.08</v>
      </c>
      <c r="F136" s="44">
        <f t="shared" si="5"/>
        <v>2777274351.92</v>
      </c>
    </row>
    <row r="137" spans="1:6" ht="12.75">
      <c r="A137" s="81" t="s">
        <v>53</v>
      </c>
      <c r="B137" s="73" t="s">
        <v>180</v>
      </c>
      <c r="C137" s="76" t="s">
        <v>54</v>
      </c>
      <c r="D137" s="43">
        <v>3256075000</v>
      </c>
      <c r="E137" s="43">
        <v>478800648.08</v>
      </c>
      <c r="F137" s="44">
        <f t="shared" si="5"/>
        <v>2777274351.92</v>
      </c>
    </row>
    <row r="138" spans="1:6" ht="12.75">
      <c r="A138" s="81" t="s">
        <v>55</v>
      </c>
      <c r="B138" s="73" t="s">
        <v>180</v>
      </c>
      <c r="C138" s="76" t="s">
        <v>56</v>
      </c>
      <c r="D138" s="43">
        <v>80868367</v>
      </c>
      <c r="E138" s="43">
        <v>9255450</v>
      </c>
      <c r="F138" s="44">
        <f t="shared" si="5"/>
        <v>71612917</v>
      </c>
    </row>
    <row r="139" spans="1:6" ht="33.75">
      <c r="A139" s="81" t="s">
        <v>418</v>
      </c>
      <c r="B139" s="73" t="s">
        <v>180</v>
      </c>
      <c r="C139" s="76" t="s">
        <v>230</v>
      </c>
      <c r="D139" s="43">
        <v>80868367</v>
      </c>
      <c r="E139" s="43">
        <v>9255450</v>
      </c>
      <c r="F139" s="44">
        <f t="shared" si="5"/>
        <v>71612917</v>
      </c>
    </row>
    <row r="140" spans="1:6" ht="45">
      <c r="A140" s="81" t="s">
        <v>419</v>
      </c>
      <c r="B140" s="73" t="s">
        <v>180</v>
      </c>
      <c r="C140" s="76" t="s">
        <v>22</v>
      </c>
      <c r="D140" s="43">
        <v>80868367</v>
      </c>
      <c r="E140" s="43">
        <v>9255450</v>
      </c>
      <c r="F140" s="44">
        <f t="shared" si="5"/>
        <v>71612917</v>
      </c>
    </row>
    <row r="141" spans="1:6" ht="56.25">
      <c r="A141" s="80" t="s">
        <v>420</v>
      </c>
      <c r="B141" s="73" t="s">
        <v>180</v>
      </c>
      <c r="C141" s="75" t="s">
        <v>147</v>
      </c>
      <c r="D141" s="33">
        <v>0</v>
      </c>
      <c r="E141" s="43">
        <v>322705.27</v>
      </c>
      <c r="F141" s="44">
        <f aca="true" t="shared" si="6" ref="F141:F149">D141-E141</f>
        <v>-322705.27</v>
      </c>
    </row>
    <row r="142" spans="1:6" ht="45">
      <c r="A142" s="81" t="s">
        <v>322</v>
      </c>
      <c r="B142" s="73" t="s">
        <v>180</v>
      </c>
      <c r="C142" s="76" t="s">
        <v>323</v>
      </c>
      <c r="D142" s="33">
        <v>0</v>
      </c>
      <c r="E142" s="43">
        <v>318692.34</v>
      </c>
      <c r="F142" s="44">
        <f t="shared" si="6"/>
        <v>-318692.34</v>
      </c>
    </row>
    <row r="143" spans="1:6" ht="45">
      <c r="A143" s="81" t="s">
        <v>324</v>
      </c>
      <c r="B143" s="73" t="s">
        <v>180</v>
      </c>
      <c r="C143" s="76" t="s">
        <v>325</v>
      </c>
      <c r="D143" s="33">
        <v>0</v>
      </c>
      <c r="E143" s="43">
        <v>318692.34</v>
      </c>
      <c r="F143" s="44">
        <f t="shared" si="6"/>
        <v>-318692.34</v>
      </c>
    </row>
    <row r="144" spans="1:6" ht="33.75">
      <c r="A144" s="81" t="s">
        <v>421</v>
      </c>
      <c r="B144" s="73" t="s">
        <v>180</v>
      </c>
      <c r="C144" s="76" t="s">
        <v>326</v>
      </c>
      <c r="D144" s="33">
        <v>0</v>
      </c>
      <c r="E144" s="43">
        <v>318692.34</v>
      </c>
      <c r="F144" s="44">
        <f t="shared" si="6"/>
        <v>-318692.34</v>
      </c>
    </row>
    <row r="145" spans="1:6" ht="22.5">
      <c r="A145" s="81" t="s">
        <v>265</v>
      </c>
      <c r="B145" s="73" t="s">
        <v>180</v>
      </c>
      <c r="C145" s="76" t="s">
        <v>266</v>
      </c>
      <c r="D145" s="33">
        <v>0</v>
      </c>
      <c r="E145" s="43">
        <v>4012.93</v>
      </c>
      <c r="F145" s="44">
        <f t="shared" si="6"/>
        <v>-4012.93</v>
      </c>
    </row>
    <row r="146" spans="1:6" ht="22.5">
      <c r="A146" s="81" t="s">
        <v>93</v>
      </c>
      <c r="B146" s="73" t="s">
        <v>180</v>
      </c>
      <c r="C146" s="76" t="s">
        <v>94</v>
      </c>
      <c r="D146" s="33">
        <v>0</v>
      </c>
      <c r="E146" s="43">
        <v>4012.93</v>
      </c>
      <c r="F146" s="44">
        <f t="shared" si="6"/>
        <v>-4012.93</v>
      </c>
    </row>
    <row r="147" spans="1:6" ht="22.5">
      <c r="A147" s="81" t="s">
        <v>95</v>
      </c>
      <c r="B147" s="73" t="s">
        <v>180</v>
      </c>
      <c r="C147" s="76" t="s">
        <v>96</v>
      </c>
      <c r="D147" s="33">
        <v>0</v>
      </c>
      <c r="E147" s="43">
        <v>4012.93</v>
      </c>
      <c r="F147" s="44">
        <f t="shared" si="6"/>
        <v>-4012.93</v>
      </c>
    </row>
    <row r="148" spans="1:6" ht="33.75">
      <c r="A148" s="80" t="s">
        <v>188</v>
      </c>
      <c r="B148" s="73" t="s">
        <v>180</v>
      </c>
      <c r="C148" s="75" t="s">
        <v>191</v>
      </c>
      <c r="D148" s="33">
        <v>0</v>
      </c>
      <c r="E148" s="43">
        <v>-30504470.42</v>
      </c>
      <c r="F148" s="44">
        <f t="shared" si="6"/>
        <v>30504470.42</v>
      </c>
    </row>
    <row r="149" spans="1:6" ht="34.5" thickBot="1">
      <c r="A149" s="84" t="s">
        <v>106</v>
      </c>
      <c r="B149" s="78" t="s">
        <v>180</v>
      </c>
      <c r="C149" s="85" t="s">
        <v>187</v>
      </c>
      <c r="D149" s="79">
        <v>0</v>
      </c>
      <c r="E149" s="47">
        <v>-30504470.42</v>
      </c>
      <c r="F149" s="48">
        <f t="shared" si="6"/>
        <v>30504470.42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6299212598425197" right="0.2362204724409449" top="0.7480314960629921" bottom="0.7480314960629921" header="0.31496062992125984" footer="0.31496062992125984"/>
  <pageSetup fitToHeight="4" fitToWidth="1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162"/>
  <sheetViews>
    <sheetView showGridLines="0" zoomScalePageLayoutView="0" workbookViewId="0" topLeftCell="A1">
      <selection activeCell="A116" sqref="A116:IV116"/>
    </sheetView>
  </sheetViews>
  <sheetFormatPr defaultColWidth="9.00390625" defaultRowHeight="12.75"/>
  <cols>
    <col min="1" max="1" width="32.25390625" style="0" customWidth="1"/>
    <col min="2" max="2" width="6.375" style="0" customWidth="1"/>
    <col min="3" max="3" width="20.25390625" style="0" customWidth="1"/>
    <col min="4" max="4" width="16.625" style="0" customWidth="1"/>
    <col min="5" max="5" width="13.625" style="0" customWidth="1"/>
    <col min="6" max="6" width="15.375" style="0" customWidth="1"/>
  </cols>
  <sheetData>
    <row r="1" ht="12.75">
      <c r="F1" s="32" t="s">
        <v>250</v>
      </c>
    </row>
    <row r="2" spans="1:6" ht="15.75" thickBot="1">
      <c r="A2" s="9" t="s">
        <v>183</v>
      </c>
      <c r="B2" s="9"/>
      <c r="C2" s="6"/>
      <c r="D2" s="5"/>
      <c r="E2" s="5"/>
      <c r="F2" s="5"/>
    </row>
    <row r="3" spans="1:6" ht="1.5" customHeight="1" thickBot="1">
      <c r="A3" s="100"/>
      <c r="B3" s="101"/>
      <c r="C3" s="102"/>
      <c r="D3" s="103"/>
      <c r="E3" s="103"/>
      <c r="F3" s="104"/>
    </row>
    <row r="4" spans="1:6" ht="39" thickBot="1">
      <c r="A4" s="105" t="s">
        <v>175</v>
      </c>
      <c r="B4" s="106" t="s">
        <v>281</v>
      </c>
      <c r="C4" s="107" t="s">
        <v>145</v>
      </c>
      <c r="D4" s="107" t="s">
        <v>305</v>
      </c>
      <c r="E4" s="107" t="s">
        <v>178</v>
      </c>
      <c r="F4" s="108" t="s">
        <v>283</v>
      </c>
    </row>
    <row r="5" spans="1:6" ht="13.5" thickBot="1">
      <c r="A5" s="95">
        <v>1</v>
      </c>
      <c r="B5" s="96">
        <v>2</v>
      </c>
      <c r="C5" s="97">
        <v>3</v>
      </c>
      <c r="D5" s="98" t="s">
        <v>286</v>
      </c>
      <c r="E5" s="98" t="s">
        <v>287</v>
      </c>
      <c r="F5" s="99" t="s">
        <v>176</v>
      </c>
    </row>
    <row r="6" spans="1:6" ht="12.75">
      <c r="A6" s="68" t="s">
        <v>347</v>
      </c>
      <c r="B6" s="35" t="s">
        <v>181</v>
      </c>
      <c r="C6" s="58" t="s">
        <v>85</v>
      </c>
      <c r="D6" s="59">
        <v>8362573767</v>
      </c>
      <c r="E6" s="59">
        <v>784552820.36</v>
      </c>
      <c r="F6" s="46">
        <f>D6-E6</f>
        <v>7578020946.64</v>
      </c>
    </row>
    <row r="7" spans="1:6" ht="12.75">
      <c r="A7" s="60" t="s">
        <v>5</v>
      </c>
      <c r="B7" s="17" t="s">
        <v>181</v>
      </c>
      <c r="C7" s="86" t="s">
        <v>6</v>
      </c>
      <c r="D7" s="50">
        <v>789529700</v>
      </c>
      <c r="E7" s="43">
        <v>67955084.36</v>
      </c>
      <c r="F7" s="51">
        <f>D7-E7</f>
        <v>721574615.64</v>
      </c>
    </row>
    <row r="8" spans="1:6" ht="48">
      <c r="A8" s="91" t="s">
        <v>119</v>
      </c>
      <c r="B8" s="17" t="s">
        <v>181</v>
      </c>
      <c r="C8" s="86" t="s">
        <v>231</v>
      </c>
      <c r="D8" s="43">
        <v>3761000</v>
      </c>
      <c r="E8" s="43">
        <v>246081.91</v>
      </c>
      <c r="F8" s="51">
        <f aca="true" t="shared" si="0" ref="F8:F19">D8-E8</f>
        <v>3514918.09</v>
      </c>
    </row>
    <row r="9" spans="1:6" s="49" customFormat="1" ht="12.75">
      <c r="A9" s="92" t="s">
        <v>348</v>
      </c>
      <c r="B9" s="87" t="s">
        <v>181</v>
      </c>
      <c r="C9" s="88" t="s">
        <v>422</v>
      </c>
      <c r="D9" s="89">
        <v>2889000</v>
      </c>
      <c r="E9" s="89">
        <v>189003</v>
      </c>
      <c r="F9" s="51">
        <f t="shared" si="0"/>
        <v>2699997</v>
      </c>
    </row>
    <row r="10" spans="1:6" s="49" customFormat="1" ht="24">
      <c r="A10" s="92" t="s">
        <v>350</v>
      </c>
      <c r="B10" s="87" t="s">
        <v>181</v>
      </c>
      <c r="C10" s="88" t="s">
        <v>423</v>
      </c>
      <c r="D10" s="89">
        <v>872000</v>
      </c>
      <c r="E10" s="89">
        <v>57078.91</v>
      </c>
      <c r="F10" s="51">
        <f t="shared" si="0"/>
        <v>814921.09</v>
      </c>
    </row>
    <row r="11" spans="1:6" s="49" customFormat="1" ht="72">
      <c r="A11" s="91" t="s">
        <v>166</v>
      </c>
      <c r="B11" s="34" t="s">
        <v>181</v>
      </c>
      <c r="C11" s="86" t="s">
        <v>232</v>
      </c>
      <c r="D11" s="43">
        <v>19604000</v>
      </c>
      <c r="E11" s="43">
        <v>7443.3</v>
      </c>
      <c r="F11" s="51">
        <f t="shared" si="0"/>
        <v>19596556.7</v>
      </c>
    </row>
    <row r="12" spans="1:6" s="49" customFormat="1" ht="12.75">
      <c r="A12" s="92" t="s">
        <v>348</v>
      </c>
      <c r="B12" s="90" t="s">
        <v>181</v>
      </c>
      <c r="C12" s="88" t="s">
        <v>424</v>
      </c>
      <c r="D12" s="89">
        <v>7541000</v>
      </c>
      <c r="E12" s="89">
        <v>0</v>
      </c>
      <c r="F12" s="51">
        <f t="shared" si="0"/>
        <v>7541000</v>
      </c>
    </row>
    <row r="13" spans="1:6" s="49" customFormat="1" ht="24">
      <c r="A13" s="92" t="s">
        <v>350</v>
      </c>
      <c r="B13" s="90" t="s">
        <v>181</v>
      </c>
      <c r="C13" s="88" t="s">
        <v>425</v>
      </c>
      <c r="D13" s="89">
        <v>2277000</v>
      </c>
      <c r="E13" s="89">
        <v>0</v>
      </c>
      <c r="F13" s="51">
        <f t="shared" si="0"/>
        <v>2277000</v>
      </c>
    </row>
    <row r="14" spans="1:6" ht="12.75">
      <c r="A14" s="92" t="s">
        <v>349</v>
      </c>
      <c r="B14" s="90" t="s">
        <v>181</v>
      </c>
      <c r="C14" s="88" t="s">
        <v>426</v>
      </c>
      <c r="D14" s="89">
        <v>2122000</v>
      </c>
      <c r="E14" s="89">
        <v>0</v>
      </c>
      <c r="F14" s="51">
        <f t="shared" si="0"/>
        <v>2122000</v>
      </c>
    </row>
    <row r="15" spans="1:6" s="49" customFormat="1" ht="24">
      <c r="A15" s="92" t="s">
        <v>350</v>
      </c>
      <c r="B15" s="90" t="s">
        <v>181</v>
      </c>
      <c r="C15" s="88" t="s">
        <v>427</v>
      </c>
      <c r="D15" s="89">
        <v>641000</v>
      </c>
      <c r="E15" s="89">
        <v>0</v>
      </c>
      <c r="F15" s="51">
        <f t="shared" si="0"/>
        <v>641000</v>
      </c>
    </row>
    <row r="16" spans="1:6" s="49" customFormat="1" ht="12.75">
      <c r="A16" s="92" t="s">
        <v>351</v>
      </c>
      <c r="B16" s="90" t="s">
        <v>181</v>
      </c>
      <c r="C16" s="88" t="s">
        <v>428</v>
      </c>
      <c r="D16" s="89">
        <v>156000</v>
      </c>
      <c r="E16" s="89">
        <v>7443.3</v>
      </c>
      <c r="F16" s="51">
        <f t="shared" si="0"/>
        <v>148556.7</v>
      </c>
    </row>
    <row r="17" spans="1:6" s="49" customFormat="1" ht="12.75">
      <c r="A17" s="92" t="s">
        <v>356</v>
      </c>
      <c r="B17" s="90" t="s">
        <v>181</v>
      </c>
      <c r="C17" s="88" t="s">
        <v>429</v>
      </c>
      <c r="D17" s="89">
        <v>125000</v>
      </c>
      <c r="E17" s="89">
        <v>0</v>
      </c>
      <c r="F17" s="51">
        <f t="shared" si="0"/>
        <v>125000</v>
      </c>
    </row>
    <row r="18" spans="1:6" s="49" customFormat="1" ht="24">
      <c r="A18" s="92" t="s">
        <v>361</v>
      </c>
      <c r="B18" s="90" t="s">
        <v>181</v>
      </c>
      <c r="C18" s="88" t="s">
        <v>430</v>
      </c>
      <c r="D18" s="89">
        <v>1573000</v>
      </c>
      <c r="E18" s="89">
        <v>0</v>
      </c>
      <c r="F18" s="51">
        <f t="shared" si="0"/>
        <v>1573000</v>
      </c>
    </row>
    <row r="19" spans="1:6" s="49" customFormat="1" ht="24">
      <c r="A19" s="92" t="s">
        <v>362</v>
      </c>
      <c r="B19" s="90" t="s">
        <v>181</v>
      </c>
      <c r="C19" s="88" t="s">
        <v>431</v>
      </c>
      <c r="D19" s="89">
        <v>26000</v>
      </c>
      <c r="E19" s="89">
        <v>0</v>
      </c>
      <c r="F19" s="51">
        <f t="shared" si="0"/>
        <v>26000</v>
      </c>
    </row>
    <row r="20" spans="1:6" s="49" customFormat="1" ht="12.75">
      <c r="A20" s="92" t="s">
        <v>360</v>
      </c>
      <c r="B20" s="90" t="s">
        <v>181</v>
      </c>
      <c r="C20" s="88" t="s">
        <v>432</v>
      </c>
      <c r="D20" s="89">
        <v>3654000</v>
      </c>
      <c r="E20" s="89">
        <v>0</v>
      </c>
      <c r="F20" s="51">
        <f aca="true" t="shared" si="1" ref="F20:F45">D20-E20</f>
        <v>3654000</v>
      </c>
    </row>
    <row r="21" spans="1:6" ht="24">
      <c r="A21" s="92" t="s">
        <v>361</v>
      </c>
      <c r="B21" s="90" t="s">
        <v>181</v>
      </c>
      <c r="C21" s="88" t="s">
        <v>433</v>
      </c>
      <c r="D21" s="89">
        <v>613000</v>
      </c>
      <c r="E21" s="89">
        <v>0</v>
      </c>
      <c r="F21" s="51">
        <f t="shared" si="1"/>
        <v>613000</v>
      </c>
    </row>
    <row r="22" spans="1:6" ht="24">
      <c r="A22" s="92" t="s">
        <v>362</v>
      </c>
      <c r="B22" s="90" t="s">
        <v>181</v>
      </c>
      <c r="C22" s="88" t="s">
        <v>434</v>
      </c>
      <c r="D22" s="89">
        <v>876000</v>
      </c>
      <c r="E22" s="89">
        <v>0</v>
      </c>
      <c r="F22" s="51">
        <f t="shared" si="1"/>
        <v>876000</v>
      </c>
    </row>
    <row r="23" spans="1:6" s="49" customFormat="1" ht="72">
      <c r="A23" s="91" t="s">
        <v>167</v>
      </c>
      <c r="B23" s="17" t="s">
        <v>181</v>
      </c>
      <c r="C23" s="86" t="s">
        <v>233</v>
      </c>
      <c r="D23" s="43">
        <v>434524700</v>
      </c>
      <c r="E23" s="43">
        <v>44077018.72</v>
      </c>
      <c r="F23" s="51">
        <f t="shared" si="1"/>
        <v>390447681.28</v>
      </c>
    </row>
    <row r="24" spans="1:6" s="49" customFormat="1" ht="12.75">
      <c r="A24" s="92" t="s">
        <v>348</v>
      </c>
      <c r="B24" s="90" t="s">
        <v>181</v>
      </c>
      <c r="C24" s="88" t="s">
        <v>435</v>
      </c>
      <c r="D24" s="89">
        <v>212075574</v>
      </c>
      <c r="E24" s="89">
        <v>29369485.03</v>
      </c>
      <c r="F24" s="51">
        <f t="shared" si="1"/>
        <v>182706088.97</v>
      </c>
    </row>
    <row r="25" spans="1:6" s="49" customFormat="1" ht="24">
      <c r="A25" s="92" t="s">
        <v>350</v>
      </c>
      <c r="B25" s="90" t="s">
        <v>181</v>
      </c>
      <c r="C25" s="88" t="s">
        <v>436</v>
      </c>
      <c r="D25" s="89">
        <v>64223621</v>
      </c>
      <c r="E25" s="89">
        <v>4565815.18</v>
      </c>
      <c r="F25" s="51">
        <f t="shared" si="1"/>
        <v>59657805.82</v>
      </c>
    </row>
    <row r="26" spans="1:6" s="49" customFormat="1" ht="12.75">
      <c r="A26" s="92" t="s">
        <v>349</v>
      </c>
      <c r="B26" s="90" t="s">
        <v>181</v>
      </c>
      <c r="C26" s="88" t="s">
        <v>437</v>
      </c>
      <c r="D26" s="89">
        <v>53660930.48</v>
      </c>
      <c r="E26" s="89">
        <v>4674871.94</v>
      </c>
      <c r="F26" s="51">
        <f t="shared" si="1"/>
        <v>48986058.54</v>
      </c>
    </row>
    <row r="27" spans="1:6" s="49" customFormat="1" ht="24">
      <c r="A27" s="92" t="s">
        <v>350</v>
      </c>
      <c r="B27" s="90" t="s">
        <v>181</v>
      </c>
      <c r="C27" s="88" t="s">
        <v>438</v>
      </c>
      <c r="D27" s="89">
        <v>16194874.52</v>
      </c>
      <c r="E27" s="89">
        <v>615214.01</v>
      </c>
      <c r="F27" s="51">
        <f t="shared" si="1"/>
        <v>15579660.51</v>
      </c>
    </row>
    <row r="28" spans="1:6" s="49" customFormat="1" ht="12.75">
      <c r="A28" s="92" t="s">
        <v>352</v>
      </c>
      <c r="B28" s="90" t="s">
        <v>181</v>
      </c>
      <c r="C28" s="88" t="s">
        <v>439</v>
      </c>
      <c r="D28" s="89">
        <v>35000</v>
      </c>
      <c r="E28" s="89">
        <v>10429</v>
      </c>
      <c r="F28" s="51">
        <f t="shared" si="1"/>
        <v>24571</v>
      </c>
    </row>
    <row r="29" spans="1:6" s="49" customFormat="1" ht="12.75">
      <c r="A29" s="92" t="s">
        <v>356</v>
      </c>
      <c r="B29" s="90" t="s">
        <v>181</v>
      </c>
      <c r="C29" s="88" t="s">
        <v>440</v>
      </c>
      <c r="D29" s="89">
        <v>20000</v>
      </c>
      <c r="E29" s="89">
        <v>0</v>
      </c>
      <c r="F29" s="51">
        <f t="shared" si="1"/>
        <v>20000</v>
      </c>
    </row>
    <row r="30" spans="1:6" s="49" customFormat="1" ht="12.75">
      <c r="A30" s="92" t="s">
        <v>351</v>
      </c>
      <c r="B30" s="90" t="s">
        <v>181</v>
      </c>
      <c r="C30" s="88" t="s">
        <v>441</v>
      </c>
      <c r="D30" s="89">
        <v>4709000</v>
      </c>
      <c r="E30" s="89">
        <v>344597.74</v>
      </c>
      <c r="F30" s="51">
        <f t="shared" si="1"/>
        <v>4364402.26</v>
      </c>
    </row>
    <row r="31" spans="1:6" s="49" customFormat="1" ht="24">
      <c r="A31" s="92" t="s">
        <v>355</v>
      </c>
      <c r="B31" s="90" t="s">
        <v>181</v>
      </c>
      <c r="C31" s="88" t="s">
        <v>442</v>
      </c>
      <c r="D31" s="89">
        <v>1141000</v>
      </c>
      <c r="E31" s="89">
        <v>0</v>
      </c>
      <c r="F31" s="51">
        <f t="shared" si="1"/>
        <v>1141000</v>
      </c>
    </row>
    <row r="32" spans="1:6" s="49" customFormat="1" ht="12.75">
      <c r="A32" s="92" t="s">
        <v>356</v>
      </c>
      <c r="B32" s="90" t="s">
        <v>181</v>
      </c>
      <c r="C32" s="88" t="s">
        <v>443</v>
      </c>
      <c r="D32" s="89">
        <v>15589000</v>
      </c>
      <c r="E32" s="89">
        <v>180783</v>
      </c>
      <c r="F32" s="51">
        <f t="shared" si="1"/>
        <v>15408217</v>
      </c>
    </row>
    <row r="33" spans="1:6" s="49" customFormat="1" ht="24">
      <c r="A33" s="92" t="s">
        <v>361</v>
      </c>
      <c r="B33" s="90" t="s">
        <v>181</v>
      </c>
      <c r="C33" s="88" t="s">
        <v>444</v>
      </c>
      <c r="D33" s="89">
        <v>2127300</v>
      </c>
      <c r="E33" s="89">
        <v>44489</v>
      </c>
      <c r="F33" s="51">
        <f t="shared" si="1"/>
        <v>2082811</v>
      </c>
    </row>
    <row r="34" spans="1:6" s="49" customFormat="1" ht="24">
      <c r="A34" s="92" t="s">
        <v>362</v>
      </c>
      <c r="B34" s="90" t="s">
        <v>181</v>
      </c>
      <c r="C34" s="88" t="s">
        <v>445</v>
      </c>
      <c r="D34" s="89">
        <v>1972000</v>
      </c>
      <c r="E34" s="89">
        <v>0</v>
      </c>
      <c r="F34" s="51">
        <f t="shared" si="1"/>
        <v>1972000</v>
      </c>
    </row>
    <row r="35" spans="1:6" s="49" customFormat="1" ht="12.75">
      <c r="A35" s="92" t="s">
        <v>351</v>
      </c>
      <c r="B35" s="90" t="s">
        <v>181</v>
      </c>
      <c r="C35" s="88" t="s">
        <v>446</v>
      </c>
      <c r="D35" s="89">
        <v>608600</v>
      </c>
      <c r="E35" s="89">
        <v>8191.74</v>
      </c>
      <c r="F35" s="51">
        <f t="shared" si="1"/>
        <v>600408.26</v>
      </c>
    </row>
    <row r="36" spans="1:6" s="49" customFormat="1" ht="12.75">
      <c r="A36" s="92" t="s">
        <v>353</v>
      </c>
      <c r="B36" s="90" t="s">
        <v>181</v>
      </c>
      <c r="C36" s="88" t="s">
        <v>447</v>
      </c>
      <c r="D36" s="89">
        <v>6264100</v>
      </c>
      <c r="E36" s="89">
        <v>731426.83</v>
      </c>
      <c r="F36" s="51">
        <f t="shared" si="1"/>
        <v>5532673.17</v>
      </c>
    </row>
    <row r="37" spans="1:6" s="49" customFormat="1" ht="24">
      <c r="A37" s="92" t="s">
        <v>354</v>
      </c>
      <c r="B37" s="90" t="s">
        <v>181</v>
      </c>
      <c r="C37" s="88" t="s">
        <v>448</v>
      </c>
      <c r="D37" s="89">
        <v>1680000</v>
      </c>
      <c r="E37" s="89">
        <v>30577.08</v>
      </c>
      <c r="F37" s="51">
        <f t="shared" si="1"/>
        <v>1649422.92</v>
      </c>
    </row>
    <row r="38" spans="1:6" s="49" customFormat="1" ht="24">
      <c r="A38" s="92" t="s">
        <v>355</v>
      </c>
      <c r="B38" s="90" t="s">
        <v>181</v>
      </c>
      <c r="C38" s="88" t="s">
        <v>449</v>
      </c>
      <c r="D38" s="89">
        <v>11167330.37</v>
      </c>
      <c r="E38" s="89">
        <v>250427.11</v>
      </c>
      <c r="F38" s="51">
        <f t="shared" si="1"/>
        <v>10916903.26</v>
      </c>
    </row>
    <row r="39" spans="1:6" s="49" customFormat="1" ht="12.75">
      <c r="A39" s="92" t="s">
        <v>356</v>
      </c>
      <c r="B39" s="90" t="s">
        <v>181</v>
      </c>
      <c r="C39" s="88" t="s">
        <v>450</v>
      </c>
      <c r="D39" s="89">
        <v>25110669.63</v>
      </c>
      <c r="E39" s="89">
        <v>1129431.62</v>
      </c>
      <c r="F39" s="51">
        <f t="shared" si="1"/>
        <v>23981238.009999998</v>
      </c>
    </row>
    <row r="40" spans="1:6" s="49" customFormat="1" ht="12.75">
      <c r="A40" s="92" t="s">
        <v>360</v>
      </c>
      <c r="B40" s="90" t="s">
        <v>181</v>
      </c>
      <c r="C40" s="88" t="s">
        <v>451</v>
      </c>
      <c r="D40" s="89">
        <v>1106000</v>
      </c>
      <c r="E40" s="89">
        <v>1300</v>
      </c>
      <c r="F40" s="51">
        <f t="shared" si="1"/>
        <v>1104700</v>
      </c>
    </row>
    <row r="41" spans="1:6" s="49" customFormat="1" ht="24">
      <c r="A41" s="92" t="s">
        <v>361</v>
      </c>
      <c r="B41" s="90" t="s">
        <v>181</v>
      </c>
      <c r="C41" s="88" t="s">
        <v>452</v>
      </c>
      <c r="D41" s="89">
        <v>2100000</v>
      </c>
      <c r="E41" s="89">
        <v>0</v>
      </c>
      <c r="F41" s="51">
        <f t="shared" si="1"/>
        <v>2100000</v>
      </c>
    </row>
    <row r="42" spans="1:6" s="49" customFormat="1" ht="24">
      <c r="A42" s="92" t="s">
        <v>362</v>
      </c>
      <c r="B42" s="90" t="s">
        <v>181</v>
      </c>
      <c r="C42" s="88" t="s">
        <v>453</v>
      </c>
      <c r="D42" s="89">
        <v>9103700</v>
      </c>
      <c r="E42" s="89">
        <v>706979.44</v>
      </c>
      <c r="F42" s="51">
        <f t="shared" si="1"/>
        <v>8396720.56</v>
      </c>
    </row>
    <row r="43" spans="1:6" s="49" customFormat="1" ht="36">
      <c r="A43" s="92" t="s">
        <v>358</v>
      </c>
      <c r="B43" s="90" t="s">
        <v>181</v>
      </c>
      <c r="C43" s="88" t="s">
        <v>454</v>
      </c>
      <c r="D43" s="89">
        <v>1413000</v>
      </c>
      <c r="E43" s="89">
        <v>1413000</v>
      </c>
      <c r="F43" s="51">
        <f t="shared" si="1"/>
        <v>0</v>
      </c>
    </row>
    <row r="44" spans="1:6" s="49" customFormat="1" ht="12.75">
      <c r="A44" s="92" t="s">
        <v>360</v>
      </c>
      <c r="B44" s="90" t="s">
        <v>181</v>
      </c>
      <c r="C44" s="88" t="s">
        <v>455</v>
      </c>
      <c r="D44" s="89">
        <v>2640000</v>
      </c>
      <c r="E44" s="89">
        <v>0</v>
      </c>
      <c r="F44" s="51">
        <f t="shared" si="1"/>
        <v>2640000</v>
      </c>
    </row>
    <row r="45" spans="1:6" s="49" customFormat="1" ht="12.75">
      <c r="A45" s="92" t="s">
        <v>360</v>
      </c>
      <c r="B45" s="90" t="s">
        <v>181</v>
      </c>
      <c r="C45" s="88" t="s">
        <v>456</v>
      </c>
      <c r="D45" s="89">
        <v>1433000</v>
      </c>
      <c r="E45" s="89">
        <v>0</v>
      </c>
      <c r="F45" s="51">
        <f t="shared" si="1"/>
        <v>1433000</v>
      </c>
    </row>
    <row r="46" spans="1:6" s="49" customFormat="1" ht="24">
      <c r="A46" s="92" t="s">
        <v>359</v>
      </c>
      <c r="B46" s="90" t="s">
        <v>181</v>
      </c>
      <c r="C46" s="88" t="s">
        <v>457</v>
      </c>
      <c r="D46" s="89">
        <v>150000</v>
      </c>
      <c r="E46" s="89">
        <v>0</v>
      </c>
      <c r="F46" s="51">
        <f aca="true" t="shared" si="2" ref="F46:F56">D46-E46</f>
        <v>150000</v>
      </c>
    </row>
    <row r="47" spans="1:6" s="49" customFormat="1" ht="60">
      <c r="A47" s="91" t="s">
        <v>267</v>
      </c>
      <c r="B47" s="17" t="s">
        <v>181</v>
      </c>
      <c r="C47" s="86" t="s">
        <v>234</v>
      </c>
      <c r="D47" s="43">
        <v>104683400</v>
      </c>
      <c r="E47" s="43">
        <v>10110165.61</v>
      </c>
      <c r="F47" s="51">
        <f t="shared" si="2"/>
        <v>94573234.39</v>
      </c>
    </row>
    <row r="48" spans="1:6" s="49" customFormat="1" ht="12.75">
      <c r="A48" s="92" t="s">
        <v>348</v>
      </c>
      <c r="B48" s="87" t="s">
        <v>181</v>
      </c>
      <c r="C48" s="88" t="s">
        <v>458</v>
      </c>
      <c r="D48" s="89">
        <v>59498000</v>
      </c>
      <c r="E48" s="89">
        <v>7189356.84</v>
      </c>
      <c r="F48" s="51">
        <f t="shared" si="2"/>
        <v>52308643.16</v>
      </c>
    </row>
    <row r="49" spans="1:6" s="49" customFormat="1" ht="24">
      <c r="A49" s="92" t="s">
        <v>350</v>
      </c>
      <c r="B49" s="87" t="s">
        <v>181</v>
      </c>
      <c r="C49" s="88" t="s">
        <v>459</v>
      </c>
      <c r="D49" s="89">
        <v>17968000</v>
      </c>
      <c r="E49" s="89">
        <v>1508669.11</v>
      </c>
      <c r="F49" s="51">
        <f t="shared" si="2"/>
        <v>16459330.89</v>
      </c>
    </row>
    <row r="50" spans="1:6" s="49" customFormat="1" ht="12.75">
      <c r="A50" s="92" t="s">
        <v>349</v>
      </c>
      <c r="B50" s="87" t="s">
        <v>181</v>
      </c>
      <c r="C50" s="88" t="s">
        <v>460</v>
      </c>
      <c r="D50" s="89">
        <v>13865500</v>
      </c>
      <c r="E50" s="89">
        <v>964650</v>
      </c>
      <c r="F50" s="51">
        <f t="shared" si="2"/>
        <v>12900850</v>
      </c>
    </row>
    <row r="51" spans="1:6" s="49" customFormat="1" ht="24">
      <c r="A51" s="92" t="s">
        <v>350</v>
      </c>
      <c r="B51" s="87" t="s">
        <v>181</v>
      </c>
      <c r="C51" s="88" t="s">
        <v>461</v>
      </c>
      <c r="D51" s="89">
        <v>4188000</v>
      </c>
      <c r="E51" s="89">
        <v>157985.1</v>
      </c>
      <c r="F51" s="51">
        <f t="shared" si="2"/>
        <v>4030014.9</v>
      </c>
    </row>
    <row r="52" spans="1:6" s="49" customFormat="1" ht="12.75">
      <c r="A52" s="92" t="s">
        <v>352</v>
      </c>
      <c r="B52" s="87" t="s">
        <v>181</v>
      </c>
      <c r="C52" s="88" t="s">
        <v>462</v>
      </c>
      <c r="D52" s="89">
        <v>20000</v>
      </c>
      <c r="E52" s="89">
        <v>0</v>
      </c>
      <c r="F52" s="51">
        <f t="shared" si="2"/>
        <v>20000</v>
      </c>
    </row>
    <row r="53" spans="1:6" s="49" customFormat="1" ht="12.75">
      <c r="A53" s="92" t="s">
        <v>351</v>
      </c>
      <c r="B53" s="87" t="s">
        <v>181</v>
      </c>
      <c r="C53" s="88" t="s">
        <v>463</v>
      </c>
      <c r="D53" s="89">
        <v>624000</v>
      </c>
      <c r="E53" s="89">
        <v>58333.09</v>
      </c>
      <c r="F53" s="51">
        <f t="shared" si="2"/>
        <v>565666.91</v>
      </c>
    </row>
    <row r="54" spans="1:6" ht="24">
      <c r="A54" s="92" t="s">
        <v>355</v>
      </c>
      <c r="B54" s="87" t="s">
        <v>181</v>
      </c>
      <c r="C54" s="88" t="s">
        <v>464</v>
      </c>
      <c r="D54" s="89">
        <v>842000</v>
      </c>
      <c r="E54" s="89">
        <v>0</v>
      </c>
      <c r="F54" s="51">
        <f t="shared" si="2"/>
        <v>842000</v>
      </c>
    </row>
    <row r="55" spans="1:6" ht="12.75">
      <c r="A55" s="92" t="s">
        <v>356</v>
      </c>
      <c r="B55" s="87" t="s">
        <v>181</v>
      </c>
      <c r="C55" s="88" t="s">
        <v>465</v>
      </c>
      <c r="D55" s="89">
        <v>2285000</v>
      </c>
      <c r="E55" s="89">
        <v>0</v>
      </c>
      <c r="F55" s="51">
        <f t="shared" si="2"/>
        <v>2285000</v>
      </c>
    </row>
    <row r="56" spans="1:6" s="49" customFormat="1" ht="24">
      <c r="A56" s="92" t="s">
        <v>361</v>
      </c>
      <c r="B56" s="87" t="s">
        <v>181</v>
      </c>
      <c r="C56" s="88" t="s">
        <v>466</v>
      </c>
      <c r="D56" s="89">
        <v>150000</v>
      </c>
      <c r="E56" s="89">
        <v>0</v>
      </c>
      <c r="F56" s="51">
        <f t="shared" si="2"/>
        <v>150000</v>
      </c>
    </row>
    <row r="57" spans="1:6" ht="24">
      <c r="A57" s="92" t="s">
        <v>362</v>
      </c>
      <c r="B57" s="87" t="s">
        <v>181</v>
      </c>
      <c r="C57" s="88" t="s">
        <v>467</v>
      </c>
      <c r="D57" s="89">
        <v>540000</v>
      </c>
      <c r="E57" s="89">
        <v>0</v>
      </c>
      <c r="F57" s="51">
        <f aca="true" t="shared" si="3" ref="F57:F64">D57-E57</f>
        <v>540000</v>
      </c>
    </row>
    <row r="58" spans="1:6" s="49" customFormat="1" ht="12.75">
      <c r="A58" s="92" t="s">
        <v>351</v>
      </c>
      <c r="B58" s="87" t="s">
        <v>181</v>
      </c>
      <c r="C58" s="88" t="s">
        <v>468</v>
      </c>
      <c r="D58" s="89">
        <v>13000</v>
      </c>
      <c r="E58" s="89">
        <v>0</v>
      </c>
      <c r="F58" s="51">
        <f t="shared" si="3"/>
        <v>13000</v>
      </c>
    </row>
    <row r="59" spans="1:6" ht="12.75">
      <c r="A59" s="92" t="s">
        <v>353</v>
      </c>
      <c r="B59" s="87" t="s">
        <v>181</v>
      </c>
      <c r="C59" s="88" t="s">
        <v>469</v>
      </c>
      <c r="D59" s="89">
        <v>186000</v>
      </c>
      <c r="E59" s="89">
        <v>0</v>
      </c>
      <c r="F59" s="51">
        <f t="shared" si="3"/>
        <v>186000</v>
      </c>
    </row>
    <row r="60" spans="1:6" s="49" customFormat="1" ht="24">
      <c r="A60" s="92" t="s">
        <v>355</v>
      </c>
      <c r="B60" s="87" t="s">
        <v>181</v>
      </c>
      <c r="C60" s="88" t="s">
        <v>470</v>
      </c>
      <c r="D60" s="89">
        <v>504000</v>
      </c>
      <c r="E60" s="89">
        <v>33626</v>
      </c>
      <c r="F60" s="51">
        <f t="shared" si="3"/>
        <v>470374</v>
      </c>
    </row>
    <row r="61" spans="1:6" s="49" customFormat="1" ht="12.75">
      <c r="A61" s="92" t="s">
        <v>356</v>
      </c>
      <c r="B61" s="87" t="s">
        <v>181</v>
      </c>
      <c r="C61" s="88" t="s">
        <v>471</v>
      </c>
      <c r="D61" s="89">
        <v>1239400</v>
      </c>
      <c r="E61" s="89">
        <v>7083</v>
      </c>
      <c r="F61" s="51">
        <f t="shared" si="3"/>
        <v>1232317</v>
      </c>
    </row>
    <row r="62" spans="1:6" s="49" customFormat="1" ht="12.75">
      <c r="A62" s="92" t="s">
        <v>360</v>
      </c>
      <c r="B62" s="87" t="s">
        <v>181</v>
      </c>
      <c r="C62" s="88" t="s">
        <v>472</v>
      </c>
      <c r="D62" s="89">
        <v>10000</v>
      </c>
      <c r="E62" s="89">
        <v>0</v>
      </c>
      <c r="F62" s="51">
        <f t="shared" si="3"/>
        <v>10000</v>
      </c>
    </row>
    <row r="63" spans="1:6" ht="24">
      <c r="A63" s="92" t="s">
        <v>361</v>
      </c>
      <c r="B63" s="87" t="s">
        <v>181</v>
      </c>
      <c r="C63" s="88" t="s">
        <v>473</v>
      </c>
      <c r="D63" s="89">
        <v>520000</v>
      </c>
      <c r="E63" s="89">
        <v>0</v>
      </c>
      <c r="F63" s="51">
        <f t="shared" si="3"/>
        <v>520000</v>
      </c>
    </row>
    <row r="64" spans="1:6" s="49" customFormat="1" ht="24">
      <c r="A64" s="92" t="s">
        <v>362</v>
      </c>
      <c r="B64" s="87" t="s">
        <v>181</v>
      </c>
      <c r="C64" s="88" t="s">
        <v>474</v>
      </c>
      <c r="D64" s="89">
        <v>1992500</v>
      </c>
      <c r="E64" s="89">
        <v>125812.05</v>
      </c>
      <c r="F64" s="51">
        <f t="shared" si="3"/>
        <v>1866687.95</v>
      </c>
    </row>
    <row r="65" spans="1:6" ht="12.75">
      <c r="A65" s="92" t="s">
        <v>360</v>
      </c>
      <c r="B65" s="87" t="s">
        <v>181</v>
      </c>
      <c r="C65" s="88" t="s">
        <v>475</v>
      </c>
      <c r="D65" s="89">
        <v>35000</v>
      </c>
      <c r="E65" s="89">
        <v>0</v>
      </c>
      <c r="F65" s="51">
        <f aca="true" t="shared" si="4" ref="F65:F71">D65-E65</f>
        <v>35000</v>
      </c>
    </row>
    <row r="66" spans="1:6" ht="12.75">
      <c r="A66" s="92" t="s">
        <v>360</v>
      </c>
      <c r="B66" s="87" t="s">
        <v>181</v>
      </c>
      <c r="C66" s="88" t="s">
        <v>476</v>
      </c>
      <c r="D66" s="89">
        <v>108000</v>
      </c>
      <c r="E66" s="89">
        <v>20650.42</v>
      </c>
      <c r="F66" s="51">
        <f t="shared" si="4"/>
        <v>87349.58</v>
      </c>
    </row>
    <row r="67" spans="1:6" s="49" customFormat="1" ht="12.75">
      <c r="A67" s="92" t="s">
        <v>360</v>
      </c>
      <c r="B67" s="87" t="s">
        <v>181</v>
      </c>
      <c r="C67" s="88" t="s">
        <v>477</v>
      </c>
      <c r="D67" s="89">
        <v>95000</v>
      </c>
      <c r="E67" s="89">
        <v>44000</v>
      </c>
      <c r="F67" s="51">
        <f t="shared" si="4"/>
        <v>51000</v>
      </c>
    </row>
    <row r="68" spans="1:6" s="49" customFormat="1" ht="12.75">
      <c r="A68" s="91" t="s">
        <v>121</v>
      </c>
      <c r="B68" s="17" t="s">
        <v>181</v>
      </c>
      <c r="C68" s="86" t="s">
        <v>120</v>
      </c>
      <c r="D68" s="43">
        <v>30000000</v>
      </c>
      <c r="E68" s="33">
        <v>0</v>
      </c>
      <c r="F68" s="51">
        <f t="shared" si="4"/>
        <v>30000000</v>
      </c>
    </row>
    <row r="69" spans="1:6" s="49" customFormat="1" ht="12.75">
      <c r="A69" s="92" t="s">
        <v>360</v>
      </c>
      <c r="B69" s="90" t="s">
        <v>181</v>
      </c>
      <c r="C69" s="88" t="s">
        <v>478</v>
      </c>
      <c r="D69" s="89">
        <v>30000000</v>
      </c>
      <c r="E69" s="89">
        <v>0</v>
      </c>
      <c r="F69" s="51">
        <f t="shared" si="4"/>
        <v>30000000</v>
      </c>
    </row>
    <row r="70" spans="1:6" s="49" customFormat="1" ht="24">
      <c r="A70" s="91" t="s">
        <v>123</v>
      </c>
      <c r="B70" s="34" t="s">
        <v>181</v>
      </c>
      <c r="C70" s="86" t="s">
        <v>122</v>
      </c>
      <c r="D70" s="43">
        <v>196956600</v>
      </c>
      <c r="E70" s="43">
        <v>13514374.82</v>
      </c>
      <c r="F70" s="51">
        <f t="shared" si="4"/>
        <v>183442225.18</v>
      </c>
    </row>
    <row r="71" spans="1:6" s="49" customFormat="1" ht="12.75">
      <c r="A71" s="92" t="s">
        <v>348</v>
      </c>
      <c r="B71" s="90" t="s">
        <v>181</v>
      </c>
      <c r="C71" s="88" t="s">
        <v>479</v>
      </c>
      <c r="D71" s="89">
        <v>38545200</v>
      </c>
      <c r="E71" s="89">
        <v>5287944.77</v>
      </c>
      <c r="F71" s="51">
        <f t="shared" si="4"/>
        <v>33257255.23</v>
      </c>
    </row>
    <row r="72" spans="1:6" s="49" customFormat="1" ht="24">
      <c r="A72" s="92" t="s">
        <v>350</v>
      </c>
      <c r="B72" s="90" t="s">
        <v>181</v>
      </c>
      <c r="C72" s="88" t="s">
        <v>480</v>
      </c>
      <c r="D72" s="89">
        <v>11640200</v>
      </c>
      <c r="E72" s="89">
        <v>648355.68</v>
      </c>
      <c r="F72" s="51">
        <f aca="true" t="shared" si="5" ref="F72:F82">D72-E72</f>
        <v>10991844.32</v>
      </c>
    </row>
    <row r="73" spans="1:6" s="49" customFormat="1" ht="12.75">
      <c r="A73" s="92" t="s">
        <v>349</v>
      </c>
      <c r="B73" s="90" t="s">
        <v>181</v>
      </c>
      <c r="C73" s="88" t="s">
        <v>481</v>
      </c>
      <c r="D73" s="89">
        <v>9561000</v>
      </c>
      <c r="E73" s="89">
        <v>575971.95</v>
      </c>
      <c r="F73" s="51">
        <f t="shared" si="5"/>
        <v>8985028.05</v>
      </c>
    </row>
    <row r="74" spans="1:6" s="49" customFormat="1" ht="24">
      <c r="A74" s="92" t="s">
        <v>350</v>
      </c>
      <c r="B74" s="90" t="s">
        <v>181</v>
      </c>
      <c r="C74" s="88" t="s">
        <v>482</v>
      </c>
      <c r="D74" s="89">
        <v>2887700</v>
      </c>
      <c r="E74" s="89">
        <v>52276.9</v>
      </c>
      <c r="F74" s="51">
        <f t="shared" si="5"/>
        <v>2835423.1</v>
      </c>
    </row>
    <row r="75" spans="1:6" s="49" customFormat="1" ht="12.75">
      <c r="A75" s="92" t="s">
        <v>352</v>
      </c>
      <c r="B75" s="90" t="s">
        <v>181</v>
      </c>
      <c r="C75" s="88" t="s">
        <v>483</v>
      </c>
      <c r="D75" s="89">
        <v>15000</v>
      </c>
      <c r="E75" s="89">
        <v>231</v>
      </c>
      <c r="F75" s="51">
        <f t="shared" si="5"/>
        <v>14769</v>
      </c>
    </row>
    <row r="76" spans="1:6" s="49" customFormat="1" ht="12.75">
      <c r="A76" s="92" t="s">
        <v>351</v>
      </c>
      <c r="B76" s="90" t="s">
        <v>181</v>
      </c>
      <c r="C76" s="88" t="s">
        <v>484</v>
      </c>
      <c r="D76" s="89">
        <v>346000</v>
      </c>
      <c r="E76" s="89">
        <v>26081.21</v>
      </c>
      <c r="F76" s="51">
        <f t="shared" si="5"/>
        <v>319918.79</v>
      </c>
    </row>
    <row r="77" spans="1:6" s="49" customFormat="1" ht="24">
      <c r="A77" s="92" t="s">
        <v>355</v>
      </c>
      <c r="B77" s="90" t="s">
        <v>181</v>
      </c>
      <c r="C77" s="88" t="s">
        <v>485</v>
      </c>
      <c r="D77" s="89">
        <v>360000</v>
      </c>
      <c r="E77" s="89">
        <v>16660</v>
      </c>
      <c r="F77" s="51">
        <f t="shared" si="5"/>
        <v>343340</v>
      </c>
    </row>
    <row r="78" spans="1:6" s="49" customFormat="1" ht="12.75">
      <c r="A78" s="92" t="s">
        <v>356</v>
      </c>
      <c r="B78" s="90" t="s">
        <v>181</v>
      </c>
      <c r="C78" s="88" t="s">
        <v>486</v>
      </c>
      <c r="D78" s="89">
        <v>1275300</v>
      </c>
      <c r="E78" s="89">
        <v>4160</v>
      </c>
      <c r="F78" s="51">
        <f t="shared" si="5"/>
        <v>1271140</v>
      </c>
    </row>
    <row r="79" spans="1:6" s="49" customFormat="1" ht="24">
      <c r="A79" s="92" t="s">
        <v>362</v>
      </c>
      <c r="B79" s="90" t="s">
        <v>181</v>
      </c>
      <c r="C79" s="88" t="s">
        <v>487</v>
      </c>
      <c r="D79" s="89">
        <v>260000</v>
      </c>
      <c r="E79" s="89">
        <v>9180</v>
      </c>
      <c r="F79" s="51">
        <f t="shared" si="5"/>
        <v>250820</v>
      </c>
    </row>
    <row r="80" spans="1:6" s="49" customFormat="1" ht="12.75">
      <c r="A80" s="92" t="s">
        <v>351</v>
      </c>
      <c r="B80" s="90" t="s">
        <v>181</v>
      </c>
      <c r="C80" s="88" t="s">
        <v>488</v>
      </c>
      <c r="D80" s="89">
        <v>55000</v>
      </c>
      <c r="E80" s="89">
        <v>300</v>
      </c>
      <c r="F80" s="51">
        <f t="shared" si="5"/>
        <v>54700</v>
      </c>
    </row>
    <row r="81" spans="1:6" s="49" customFormat="1" ht="12.75">
      <c r="A81" s="92" t="s">
        <v>353</v>
      </c>
      <c r="B81" s="90" t="s">
        <v>181</v>
      </c>
      <c r="C81" s="88" t="s">
        <v>489</v>
      </c>
      <c r="D81" s="89">
        <v>500000</v>
      </c>
      <c r="E81" s="89">
        <v>0</v>
      </c>
      <c r="F81" s="51">
        <f t="shared" si="5"/>
        <v>500000</v>
      </c>
    </row>
    <row r="82" spans="1:6" ht="24">
      <c r="A82" s="92" t="s">
        <v>355</v>
      </c>
      <c r="B82" s="90" t="s">
        <v>181</v>
      </c>
      <c r="C82" s="88" t="s">
        <v>490</v>
      </c>
      <c r="D82" s="89">
        <v>778000</v>
      </c>
      <c r="E82" s="89">
        <v>0</v>
      </c>
      <c r="F82" s="51">
        <f t="shared" si="5"/>
        <v>778000</v>
      </c>
    </row>
    <row r="83" spans="1:6" s="49" customFormat="1" ht="12.75">
      <c r="A83" s="92" t="s">
        <v>356</v>
      </c>
      <c r="B83" s="90" t="s">
        <v>181</v>
      </c>
      <c r="C83" s="88" t="s">
        <v>491</v>
      </c>
      <c r="D83" s="89">
        <v>89167000</v>
      </c>
      <c r="E83" s="89">
        <v>6657530.4</v>
      </c>
      <c r="F83" s="51">
        <f aca="true" t="shared" si="6" ref="F83:F89">D83-E83</f>
        <v>82509469.6</v>
      </c>
    </row>
    <row r="84" spans="1:6" s="49" customFormat="1" ht="12.75">
      <c r="A84" s="92" t="s">
        <v>360</v>
      </c>
      <c r="B84" s="90" t="s">
        <v>181</v>
      </c>
      <c r="C84" s="88" t="s">
        <v>492</v>
      </c>
      <c r="D84" s="89">
        <v>7938000</v>
      </c>
      <c r="E84" s="89">
        <v>203557</v>
      </c>
      <c r="F84" s="51">
        <f t="shared" si="6"/>
        <v>7734443</v>
      </c>
    </row>
    <row r="85" spans="1:6" s="49" customFormat="1" ht="24">
      <c r="A85" s="92" t="s">
        <v>361</v>
      </c>
      <c r="B85" s="90" t="s">
        <v>181</v>
      </c>
      <c r="C85" s="88" t="s">
        <v>493</v>
      </c>
      <c r="D85" s="89">
        <v>24000</v>
      </c>
      <c r="E85" s="89">
        <v>0</v>
      </c>
      <c r="F85" s="51">
        <f t="shared" si="6"/>
        <v>24000</v>
      </c>
    </row>
    <row r="86" spans="1:6" s="49" customFormat="1" ht="24">
      <c r="A86" s="92" t="s">
        <v>362</v>
      </c>
      <c r="B86" s="90" t="s">
        <v>181</v>
      </c>
      <c r="C86" s="88" t="s">
        <v>494</v>
      </c>
      <c r="D86" s="89">
        <v>640100</v>
      </c>
      <c r="E86" s="89">
        <v>27862</v>
      </c>
      <c r="F86" s="51">
        <f t="shared" si="6"/>
        <v>612238</v>
      </c>
    </row>
    <row r="87" spans="1:6" s="49" customFormat="1" ht="48">
      <c r="A87" s="92" t="s">
        <v>363</v>
      </c>
      <c r="B87" s="90" t="s">
        <v>181</v>
      </c>
      <c r="C87" s="88" t="s">
        <v>495</v>
      </c>
      <c r="D87" s="89">
        <v>700000</v>
      </c>
      <c r="E87" s="89">
        <v>0</v>
      </c>
      <c r="F87" s="51">
        <f t="shared" si="6"/>
        <v>700000</v>
      </c>
    </row>
    <row r="88" spans="1:6" s="49" customFormat="1" ht="12.75">
      <c r="A88" s="92" t="s">
        <v>360</v>
      </c>
      <c r="B88" s="90" t="s">
        <v>181</v>
      </c>
      <c r="C88" s="88" t="s">
        <v>496</v>
      </c>
      <c r="D88" s="89">
        <v>23000</v>
      </c>
      <c r="E88" s="89">
        <v>2262</v>
      </c>
      <c r="F88" s="51">
        <f t="shared" si="6"/>
        <v>20738</v>
      </c>
    </row>
    <row r="89" spans="1:6" s="49" customFormat="1" ht="12.75">
      <c r="A89" s="92" t="s">
        <v>360</v>
      </c>
      <c r="B89" s="90" t="s">
        <v>181</v>
      </c>
      <c r="C89" s="88" t="s">
        <v>497</v>
      </c>
      <c r="D89" s="89">
        <v>32241100</v>
      </c>
      <c r="E89" s="89">
        <v>2001.91</v>
      </c>
      <c r="F89" s="51">
        <f t="shared" si="6"/>
        <v>32239098.09</v>
      </c>
    </row>
    <row r="90" spans="1:6" s="49" customFormat="1" ht="12.75">
      <c r="A90" s="91" t="s">
        <v>124</v>
      </c>
      <c r="B90" s="17" t="s">
        <v>181</v>
      </c>
      <c r="C90" s="86" t="s">
        <v>125</v>
      </c>
      <c r="D90" s="43">
        <v>15000</v>
      </c>
      <c r="E90" s="33">
        <v>0</v>
      </c>
      <c r="F90" s="51">
        <f>D90-E90</f>
        <v>15000</v>
      </c>
    </row>
    <row r="91" spans="1:6" ht="24">
      <c r="A91" s="91" t="s">
        <v>126</v>
      </c>
      <c r="B91" s="17" t="s">
        <v>181</v>
      </c>
      <c r="C91" s="86" t="s">
        <v>127</v>
      </c>
      <c r="D91" s="43">
        <v>15000</v>
      </c>
      <c r="E91" s="33">
        <v>0</v>
      </c>
      <c r="F91" s="51">
        <f>D91-E91</f>
        <v>15000</v>
      </c>
    </row>
    <row r="92" spans="1:6" ht="24">
      <c r="A92" s="92" t="s">
        <v>362</v>
      </c>
      <c r="B92" s="90" t="s">
        <v>181</v>
      </c>
      <c r="C92" s="88" t="s">
        <v>498</v>
      </c>
      <c r="D92" s="89">
        <v>15000</v>
      </c>
      <c r="E92" s="89">
        <v>0</v>
      </c>
      <c r="F92" s="66">
        <f>D92-E92</f>
        <v>15000</v>
      </c>
    </row>
    <row r="93" spans="1:6" ht="33.75">
      <c r="A93" s="93" t="s">
        <v>128</v>
      </c>
      <c r="B93" s="17" t="s">
        <v>181</v>
      </c>
      <c r="C93" s="86" t="s">
        <v>129</v>
      </c>
      <c r="D93" s="43">
        <v>83346667</v>
      </c>
      <c r="E93" s="43">
        <v>2256717.1</v>
      </c>
      <c r="F93" s="44">
        <f aca="true" t="shared" si="7" ref="F93:F99">D93-E93</f>
        <v>81089949.9</v>
      </c>
    </row>
    <row r="94" spans="1:6" ht="48">
      <c r="A94" s="91" t="s">
        <v>235</v>
      </c>
      <c r="B94" s="17" t="s">
        <v>181</v>
      </c>
      <c r="C94" s="86" t="s">
        <v>130</v>
      </c>
      <c r="D94" s="43">
        <v>67021667</v>
      </c>
      <c r="E94" s="43">
        <v>2190717.1</v>
      </c>
      <c r="F94" s="44">
        <f t="shared" si="7"/>
        <v>64830949.9</v>
      </c>
    </row>
    <row r="95" spans="1:6" ht="12.75">
      <c r="A95" s="92" t="s">
        <v>348</v>
      </c>
      <c r="B95" s="87" t="s">
        <v>181</v>
      </c>
      <c r="C95" s="88" t="s">
        <v>499</v>
      </c>
      <c r="D95" s="89">
        <v>22706000</v>
      </c>
      <c r="E95" s="89">
        <v>1383908.91</v>
      </c>
      <c r="F95" s="44">
        <f t="shared" si="7"/>
        <v>21322091.09</v>
      </c>
    </row>
    <row r="96" spans="1:6" ht="24">
      <c r="A96" s="92" t="s">
        <v>350</v>
      </c>
      <c r="B96" s="87" t="s">
        <v>181</v>
      </c>
      <c r="C96" s="88" t="s">
        <v>500</v>
      </c>
      <c r="D96" s="89">
        <v>6858000</v>
      </c>
      <c r="E96" s="89">
        <v>369328.78</v>
      </c>
      <c r="F96" s="44">
        <f t="shared" si="7"/>
        <v>6488671.22</v>
      </c>
    </row>
    <row r="97" spans="1:6" ht="12.75">
      <c r="A97" s="92" t="s">
        <v>349</v>
      </c>
      <c r="B97" s="87" t="s">
        <v>181</v>
      </c>
      <c r="C97" s="88" t="s">
        <v>501</v>
      </c>
      <c r="D97" s="89">
        <v>7716000</v>
      </c>
      <c r="E97" s="89">
        <v>216153.69</v>
      </c>
      <c r="F97" s="44">
        <f t="shared" si="7"/>
        <v>7499846.31</v>
      </c>
    </row>
    <row r="98" spans="1:6" ht="24">
      <c r="A98" s="92" t="s">
        <v>350</v>
      </c>
      <c r="B98" s="87" t="s">
        <v>181</v>
      </c>
      <c r="C98" s="88" t="s">
        <v>502</v>
      </c>
      <c r="D98" s="89">
        <v>2330000</v>
      </c>
      <c r="E98" s="89">
        <v>0</v>
      </c>
      <c r="F98" s="44">
        <f t="shared" si="7"/>
        <v>2330000</v>
      </c>
    </row>
    <row r="99" spans="1:6" ht="12.75">
      <c r="A99" s="92" t="s">
        <v>351</v>
      </c>
      <c r="B99" s="87" t="s">
        <v>181</v>
      </c>
      <c r="C99" s="88" t="s">
        <v>503</v>
      </c>
      <c r="D99" s="89">
        <v>449700</v>
      </c>
      <c r="E99" s="89">
        <v>41625.72</v>
      </c>
      <c r="F99" s="44">
        <f t="shared" si="7"/>
        <v>408074.28</v>
      </c>
    </row>
    <row r="100" spans="1:6" ht="24">
      <c r="A100" s="92" t="s">
        <v>355</v>
      </c>
      <c r="B100" s="87" t="s">
        <v>181</v>
      </c>
      <c r="C100" s="88" t="s">
        <v>504</v>
      </c>
      <c r="D100" s="89">
        <v>360000</v>
      </c>
      <c r="E100" s="89">
        <v>0</v>
      </c>
      <c r="F100" s="44">
        <f aca="true" t="shared" si="8" ref="F100:F106">D100-E100</f>
        <v>360000</v>
      </c>
    </row>
    <row r="101" spans="1:6" ht="12.75">
      <c r="A101" s="92" t="s">
        <v>356</v>
      </c>
      <c r="B101" s="87" t="s">
        <v>181</v>
      </c>
      <c r="C101" s="88" t="s">
        <v>505</v>
      </c>
      <c r="D101" s="89">
        <v>722800</v>
      </c>
      <c r="E101" s="89">
        <v>15000</v>
      </c>
      <c r="F101" s="44">
        <f t="shared" si="8"/>
        <v>707800</v>
      </c>
    </row>
    <row r="102" spans="1:6" ht="24">
      <c r="A102" s="92" t="s">
        <v>362</v>
      </c>
      <c r="B102" s="87" t="s">
        <v>181</v>
      </c>
      <c r="C102" s="88" t="s">
        <v>506</v>
      </c>
      <c r="D102" s="89">
        <v>65000</v>
      </c>
      <c r="E102" s="89">
        <v>0</v>
      </c>
      <c r="F102" s="44">
        <f t="shared" si="8"/>
        <v>65000</v>
      </c>
    </row>
    <row r="103" spans="1:6" ht="12.75">
      <c r="A103" s="92" t="s">
        <v>352</v>
      </c>
      <c r="B103" s="87" t="s">
        <v>181</v>
      </c>
      <c r="C103" s="88" t="s">
        <v>507</v>
      </c>
      <c r="D103" s="89">
        <v>80000</v>
      </c>
      <c r="E103" s="89">
        <v>0</v>
      </c>
      <c r="F103" s="44">
        <f t="shared" si="8"/>
        <v>80000</v>
      </c>
    </row>
    <row r="104" spans="1:6" ht="12.75">
      <c r="A104" s="92" t="s">
        <v>353</v>
      </c>
      <c r="B104" s="87" t="s">
        <v>181</v>
      </c>
      <c r="C104" s="88" t="s">
        <v>508</v>
      </c>
      <c r="D104" s="89">
        <v>1800000</v>
      </c>
      <c r="E104" s="89">
        <v>0</v>
      </c>
      <c r="F104" s="44">
        <f t="shared" si="8"/>
        <v>1800000</v>
      </c>
    </row>
    <row r="105" spans="1:6" ht="24">
      <c r="A105" s="92" t="s">
        <v>355</v>
      </c>
      <c r="B105" s="87" t="s">
        <v>181</v>
      </c>
      <c r="C105" s="88" t="s">
        <v>509</v>
      </c>
      <c r="D105" s="89">
        <v>290000</v>
      </c>
      <c r="E105" s="89">
        <v>0</v>
      </c>
      <c r="F105" s="44">
        <f t="shared" si="8"/>
        <v>290000</v>
      </c>
    </row>
    <row r="106" spans="1:6" ht="12.75">
      <c r="A106" s="92" t="s">
        <v>356</v>
      </c>
      <c r="B106" s="87" t="s">
        <v>181</v>
      </c>
      <c r="C106" s="88" t="s">
        <v>510</v>
      </c>
      <c r="D106" s="89">
        <v>2095000</v>
      </c>
      <c r="E106" s="89">
        <v>700</v>
      </c>
      <c r="F106" s="44">
        <f t="shared" si="8"/>
        <v>2094300</v>
      </c>
    </row>
    <row r="107" spans="1:6" ht="24">
      <c r="A107" s="92" t="s">
        <v>361</v>
      </c>
      <c r="B107" s="87" t="s">
        <v>181</v>
      </c>
      <c r="C107" s="88" t="s">
        <v>511</v>
      </c>
      <c r="D107" s="89">
        <v>20546467</v>
      </c>
      <c r="E107" s="89">
        <v>0</v>
      </c>
      <c r="F107" s="44">
        <f aca="true" t="shared" si="9" ref="F107:F116">D107-E107</f>
        <v>20546467</v>
      </c>
    </row>
    <row r="108" spans="1:6" ht="24">
      <c r="A108" s="92" t="s">
        <v>362</v>
      </c>
      <c r="B108" s="87" t="s">
        <v>181</v>
      </c>
      <c r="C108" s="88" t="s">
        <v>512</v>
      </c>
      <c r="D108" s="89">
        <v>532200</v>
      </c>
      <c r="E108" s="89">
        <v>0</v>
      </c>
      <c r="F108" s="44">
        <f t="shared" si="9"/>
        <v>532200</v>
      </c>
    </row>
    <row r="109" spans="1:6" ht="36">
      <c r="A109" s="92" t="s">
        <v>358</v>
      </c>
      <c r="B109" s="87" t="s">
        <v>181</v>
      </c>
      <c r="C109" s="88" t="s">
        <v>513</v>
      </c>
      <c r="D109" s="89">
        <v>169000</v>
      </c>
      <c r="E109" s="89">
        <v>164000</v>
      </c>
      <c r="F109" s="44">
        <f t="shared" si="9"/>
        <v>5000</v>
      </c>
    </row>
    <row r="110" spans="1:6" ht="12.75">
      <c r="A110" s="92" t="s">
        <v>360</v>
      </c>
      <c r="B110" s="87" t="s">
        <v>181</v>
      </c>
      <c r="C110" s="88" t="s">
        <v>514</v>
      </c>
      <c r="D110" s="89">
        <v>236500</v>
      </c>
      <c r="E110" s="89">
        <v>0</v>
      </c>
      <c r="F110" s="44">
        <f t="shared" si="9"/>
        <v>236500</v>
      </c>
    </row>
    <row r="111" spans="1:6" ht="12.75">
      <c r="A111" s="92" t="s">
        <v>360</v>
      </c>
      <c r="B111" s="87" t="s">
        <v>181</v>
      </c>
      <c r="C111" s="88" t="s">
        <v>515</v>
      </c>
      <c r="D111" s="89">
        <v>65000</v>
      </c>
      <c r="E111" s="89">
        <v>0</v>
      </c>
      <c r="F111" s="44">
        <f t="shared" si="9"/>
        <v>65000</v>
      </c>
    </row>
    <row r="112" spans="1:6" ht="36">
      <c r="A112" s="91" t="s">
        <v>239</v>
      </c>
      <c r="B112" s="17" t="s">
        <v>181</v>
      </c>
      <c r="C112" s="86" t="s">
        <v>240</v>
      </c>
      <c r="D112" s="43">
        <v>16325000</v>
      </c>
      <c r="E112" s="43">
        <v>66000</v>
      </c>
      <c r="F112" s="44">
        <f t="shared" si="9"/>
        <v>16259000</v>
      </c>
    </row>
    <row r="113" spans="1:6" ht="12.75">
      <c r="A113" s="94" t="s">
        <v>356</v>
      </c>
      <c r="B113" s="90" t="s">
        <v>181</v>
      </c>
      <c r="C113" s="88" t="s">
        <v>516</v>
      </c>
      <c r="D113" s="89">
        <v>59000</v>
      </c>
      <c r="E113" s="89">
        <v>0</v>
      </c>
      <c r="F113" s="44">
        <f t="shared" si="9"/>
        <v>59000</v>
      </c>
    </row>
    <row r="114" spans="1:6" ht="22.5">
      <c r="A114" s="94" t="s">
        <v>361</v>
      </c>
      <c r="B114" s="90" t="s">
        <v>181</v>
      </c>
      <c r="C114" s="88" t="s">
        <v>517</v>
      </c>
      <c r="D114" s="89">
        <v>16200000</v>
      </c>
      <c r="E114" s="89">
        <v>0</v>
      </c>
      <c r="F114" s="44">
        <f t="shared" si="9"/>
        <v>16200000</v>
      </c>
    </row>
    <row r="115" spans="1:6" ht="33.75">
      <c r="A115" s="94" t="s">
        <v>358</v>
      </c>
      <c r="B115" s="90" t="s">
        <v>181</v>
      </c>
      <c r="C115" s="88" t="s">
        <v>518</v>
      </c>
      <c r="D115" s="89">
        <v>66000</v>
      </c>
      <c r="E115" s="89">
        <v>66000</v>
      </c>
      <c r="F115" s="44">
        <f t="shared" si="9"/>
        <v>0</v>
      </c>
    </row>
    <row r="116" spans="1:6" ht="12.75">
      <c r="A116" s="93" t="s">
        <v>9</v>
      </c>
      <c r="B116" s="17" t="s">
        <v>181</v>
      </c>
      <c r="C116" s="86" t="s">
        <v>10</v>
      </c>
      <c r="D116" s="43">
        <v>197213000</v>
      </c>
      <c r="E116" s="43">
        <v>6802016.4</v>
      </c>
      <c r="F116" s="44">
        <f t="shared" si="9"/>
        <v>190410983.6</v>
      </c>
    </row>
    <row r="117" spans="1:6" ht="12.75">
      <c r="A117" s="91" t="s">
        <v>194</v>
      </c>
      <c r="B117" s="17" t="s">
        <v>181</v>
      </c>
      <c r="C117" s="86" t="s">
        <v>195</v>
      </c>
      <c r="D117" s="43">
        <v>7420000</v>
      </c>
      <c r="E117" s="33">
        <v>0</v>
      </c>
      <c r="F117" s="44">
        <f aca="true" t="shared" si="10" ref="F117:F139">D117-E117</f>
        <v>7420000</v>
      </c>
    </row>
    <row r="118" spans="1:6" ht="12.75">
      <c r="A118" s="92" t="s">
        <v>352</v>
      </c>
      <c r="B118" s="90" t="s">
        <v>181</v>
      </c>
      <c r="C118" s="88" t="s">
        <v>519</v>
      </c>
      <c r="D118" s="89">
        <v>7420000</v>
      </c>
      <c r="E118" s="89">
        <v>0</v>
      </c>
      <c r="F118" s="44">
        <f t="shared" si="10"/>
        <v>7420000</v>
      </c>
    </row>
    <row r="119" spans="1:6" ht="24">
      <c r="A119" s="91" t="s">
        <v>520</v>
      </c>
      <c r="B119" s="17" t="s">
        <v>181</v>
      </c>
      <c r="C119" s="86" t="s">
        <v>521</v>
      </c>
      <c r="D119" s="43">
        <v>52028000</v>
      </c>
      <c r="E119" s="33">
        <v>0</v>
      </c>
      <c r="F119" s="44">
        <f t="shared" si="10"/>
        <v>52028000</v>
      </c>
    </row>
    <row r="120" spans="1:6" ht="12.75">
      <c r="A120" s="92" t="s">
        <v>356</v>
      </c>
      <c r="B120" s="90" t="s">
        <v>181</v>
      </c>
      <c r="C120" s="88" t="s">
        <v>522</v>
      </c>
      <c r="D120" s="89">
        <v>4700000</v>
      </c>
      <c r="E120" s="89">
        <v>0</v>
      </c>
      <c r="F120" s="44">
        <f t="shared" si="10"/>
        <v>4700000</v>
      </c>
    </row>
    <row r="121" spans="1:6" ht="36">
      <c r="A121" s="92" t="s">
        <v>358</v>
      </c>
      <c r="B121" s="90" t="s">
        <v>181</v>
      </c>
      <c r="C121" s="88" t="s">
        <v>523</v>
      </c>
      <c r="D121" s="89">
        <v>47328000</v>
      </c>
      <c r="E121" s="89">
        <v>0</v>
      </c>
      <c r="F121" s="44">
        <f t="shared" si="10"/>
        <v>47328000</v>
      </c>
    </row>
    <row r="122" spans="1:6" ht="12.75">
      <c r="A122" s="91" t="s">
        <v>196</v>
      </c>
      <c r="B122" s="17" t="s">
        <v>181</v>
      </c>
      <c r="C122" s="86" t="s">
        <v>197</v>
      </c>
      <c r="D122" s="43">
        <v>130565000</v>
      </c>
      <c r="E122" s="43">
        <v>6802016.4</v>
      </c>
      <c r="F122" s="44">
        <f t="shared" si="10"/>
        <v>123762983.6</v>
      </c>
    </row>
    <row r="123" spans="1:6" ht="12.75">
      <c r="A123" s="92" t="s">
        <v>348</v>
      </c>
      <c r="B123" s="87" t="s">
        <v>181</v>
      </c>
      <c r="C123" s="88" t="s">
        <v>524</v>
      </c>
      <c r="D123" s="89">
        <v>52576000</v>
      </c>
      <c r="E123" s="89">
        <v>3098080.21</v>
      </c>
      <c r="F123" s="44">
        <f t="shared" si="10"/>
        <v>49477919.79</v>
      </c>
    </row>
    <row r="124" spans="1:6" ht="24">
      <c r="A124" s="92" t="s">
        <v>350</v>
      </c>
      <c r="B124" s="87" t="s">
        <v>181</v>
      </c>
      <c r="C124" s="88" t="s">
        <v>525</v>
      </c>
      <c r="D124" s="89">
        <v>15877000</v>
      </c>
      <c r="E124" s="89">
        <v>774730.73</v>
      </c>
      <c r="F124" s="44">
        <f t="shared" si="10"/>
        <v>15102269.27</v>
      </c>
    </row>
    <row r="125" spans="1:6" ht="12.75">
      <c r="A125" s="92" t="s">
        <v>349</v>
      </c>
      <c r="B125" s="87" t="s">
        <v>181</v>
      </c>
      <c r="C125" s="88" t="s">
        <v>526</v>
      </c>
      <c r="D125" s="89">
        <v>14853000</v>
      </c>
      <c r="E125" s="89">
        <v>58.06</v>
      </c>
      <c r="F125" s="44">
        <f t="shared" si="10"/>
        <v>14852941.94</v>
      </c>
    </row>
    <row r="126" spans="1:6" ht="24">
      <c r="A126" s="92" t="s">
        <v>350</v>
      </c>
      <c r="B126" s="87" t="s">
        <v>181</v>
      </c>
      <c r="C126" s="88" t="s">
        <v>527</v>
      </c>
      <c r="D126" s="89">
        <v>4486000</v>
      </c>
      <c r="E126" s="89">
        <v>0</v>
      </c>
      <c r="F126" s="44">
        <f t="shared" si="10"/>
        <v>4486000</v>
      </c>
    </row>
    <row r="127" spans="1:6" ht="12.75">
      <c r="A127" s="92" t="s">
        <v>351</v>
      </c>
      <c r="B127" s="87" t="s">
        <v>181</v>
      </c>
      <c r="C127" s="88" t="s">
        <v>528</v>
      </c>
      <c r="D127" s="89">
        <v>670000</v>
      </c>
      <c r="E127" s="89">
        <v>95200</v>
      </c>
      <c r="F127" s="44">
        <f t="shared" si="10"/>
        <v>574800</v>
      </c>
    </row>
    <row r="128" spans="1:6" ht="12.75">
      <c r="A128" s="92" t="s">
        <v>356</v>
      </c>
      <c r="B128" s="87" t="s">
        <v>181</v>
      </c>
      <c r="C128" s="88" t="s">
        <v>529</v>
      </c>
      <c r="D128" s="89">
        <v>7263000</v>
      </c>
      <c r="E128" s="89">
        <v>173693.51</v>
      </c>
      <c r="F128" s="44">
        <f t="shared" si="10"/>
        <v>7089306.49</v>
      </c>
    </row>
    <row r="129" spans="1:6" ht="24">
      <c r="A129" s="92" t="s">
        <v>361</v>
      </c>
      <c r="B129" s="87" t="s">
        <v>181</v>
      </c>
      <c r="C129" s="88" t="s">
        <v>530</v>
      </c>
      <c r="D129" s="89">
        <v>10076000</v>
      </c>
      <c r="E129" s="89">
        <v>0</v>
      </c>
      <c r="F129" s="44">
        <f t="shared" si="10"/>
        <v>10076000</v>
      </c>
    </row>
    <row r="130" spans="1:6" ht="24">
      <c r="A130" s="92" t="s">
        <v>362</v>
      </c>
      <c r="B130" s="87" t="s">
        <v>181</v>
      </c>
      <c r="C130" s="88" t="s">
        <v>531</v>
      </c>
      <c r="D130" s="89">
        <v>100000</v>
      </c>
      <c r="E130" s="89">
        <v>0</v>
      </c>
      <c r="F130" s="44">
        <f t="shared" si="10"/>
        <v>100000</v>
      </c>
    </row>
    <row r="131" spans="1:6" ht="12.75">
      <c r="A131" s="92" t="s">
        <v>351</v>
      </c>
      <c r="B131" s="87" t="s">
        <v>181</v>
      </c>
      <c r="C131" s="88" t="s">
        <v>532</v>
      </c>
      <c r="D131" s="89">
        <v>12000</v>
      </c>
      <c r="E131" s="89">
        <v>0</v>
      </c>
      <c r="F131" s="44">
        <f t="shared" si="10"/>
        <v>12000</v>
      </c>
    </row>
    <row r="132" spans="1:6" ht="12.75">
      <c r="A132" s="92" t="s">
        <v>353</v>
      </c>
      <c r="B132" s="87" t="s">
        <v>181</v>
      </c>
      <c r="C132" s="88" t="s">
        <v>533</v>
      </c>
      <c r="D132" s="89">
        <v>651000</v>
      </c>
      <c r="E132" s="89">
        <v>106489.35</v>
      </c>
      <c r="F132" s="44">
        <f t="shared" si="10"/>
        <v>544510.65</v>
      </c>
    </row>
    <row r="133" spans="1:6" ht="24">
      <c r="A133" s="92" t="s">
        <v>354</v>
      </c>
      <c r="B133" s="87" t="s">
        <v>181</v>
      </c>
      <c r="C133" s="88" t="s">
        <v>534</v>
      </c>
      <c r="D133" s="89">
        <v>11718000</v>
      </c>
      <c r="E133" s="89">
        <v>2186258.06</v>
      </c>
      <c r="F133" s="44">
        <f t="shared" si="10"/>
        <v>9531741.94</v>
      </c>
    </row>
    <row r="134" spans="1:6" ht="24">
      <c r="A134" s="92" t="s">
        <v>355</v>
      </c>
      <c r="B134" s="87" t="s">
        <v>181</v>
      </c>
      <c r="C134" s="88" t="s">
        <v>535</v>
      </c>
      <c r="D134" s="89">
        <v>969000</v>
      </c>
      <c r="E134" s="89">
        <v>120599.72</v>
      </c>
      <c r="F134" s="44">
        <f t="shared" si="10"/>
        <v>848400.28</v>
      </c>
    </row>
    <row r="135" spans="1:6" ht="12.75">
      <c r="A135" s="92" t="s">
        <v>356</v>
      </c>
      <c r="B135" s="87" t="s">
        <v>181</v>
      </c>
      <c r="C135" s="88" t="s">
        <v>536</v>
      </c>
      <c r="D135" s="89">
        <v>5575000</v>
      </c>
      <c r="E135" s="89">
        <v>82502</v>
      </c>
      <c r="F135" s="44">
        <f t="shared" si="10"/>
        <v>5492498</v>
      </c>
    </row>
    <row r="136" spans="1:6" ht="24">
      <c r="A136" s="92" t="s">
        <v>361</v>
      </c>
      <c r="B136" s="87" t="s">
        <v>181</v>
      </c>
      <c r="C136" s="88" t="s">
        <v>537</v>
      </c>
      <c r="D136" s="89">
        <v>5241000</v>
      </c>
      <c r="E136" s="89">
        <v>0</v>
      </c>
      <c r="F136" s="44">
        <f t="shared" si="10"/>
        <v>5241000</v>
      </c>
    </row>
    <row r="137" spans="1:6" ht="24">
      <c r="A137" s="92" t="s">
        <v>362</v>
      </c>
      <c r="B137" s="87" t="s">
        <v>181</v>
      </c>
      <c r="C137" s="88" t="s">
        <v>538</v>
      </c>
      <c r="D137" s="89">
        <v>318000</v>
      </c>
      <c r="E137" s="89">
        <v>98870.3</v>
      </c>
      <c r="F137" s="44">
        <f t="shared" si="10"/>
        <v>219129.7</v>
      </c>
    </row>
    <row r="138" spans="1:6" ht="12.75">
      <c r="A138" s="92" t="s">
        <v>360</v>
      </c>
      <c r="B138" s="87" t="s">
        <v>181</v>
      </c>
      <c r="C138" s="88" t="s">
        <v>539</v>
      </c>
      <c r="D138" s="89">
        <v>100000</v>
      </c>
      <c r="E138" s="89">
        <v>61362</v>
      </c>
      <c r="F138" s="44">
        <f t="shared" si="10"/>
        <v>38638</v>
      </c>
    </row>
    <row r="139" spans="1:6" ht="12.75">
      <c r="A139" s="92" t="s">
        <v>360</v>
      </c>
      <c r="B139" s="87" t="s">
        <v>181</v>
      </c>
      <c r="C139" s="88" t="s">
        <v>540</v>
      </c>
      <c r="D139" s="89">
        <v>80000</v>
      </c>
      <c r="E139" s="89">
        <v>4172.46</v>
      </c>
      <c r="F139" s="44">
        <f t="shared" si="10"/>
        <v>75827.54</v>
      </c>
    </row>
    <row r="140" spans="1:6" ht="24">
      <c r="A140" s="91" t="s">
        <v>198</v>
      </c>
      <c r="B140" s="17" t="s">
        <v>181</v>
      </c>
      <c r="C140" s="86" t="s">
        <v>199</v>
      </c>
      <c r="D140" s="43">
        <v>7200000</v>
      </c>
      <c r="E140" s="33">
        <v>0</v>
      </c>
      <c r="F140" s="44">
        <f aca="true" t="shared" si="11" ref="F140:F152">D140-E140</f>
        <v>7200000</v>
      </c>
    </row>
    <row r="141" spans="1:6" ht="12.75">
      <c r="A141" s="94" t="s">
        <v>356</v>
      </c>
      <c r="B141" s="90" t="s">
        <v>181</v>
      </c>
      <c r="C141" s="88" t="s">
        <v>541</v>
      </c>
      <c r="D141" s="89">
        <v>3750000</v>
      </c>
      <c r="E141" s="89">
        <v>0</v>
      </c>
      <c r="F141" s="44">
        <f t="shared" si="11"/>
        <v>3750000</v>
      </c>
    </row>
    <row r="142" spans="1:6" ht="45">
      <c r="A142" s="94" t="s">
        <v>363</v>
      </c>
      <c r="B142" s="90" t="s">
        <v>181</v>
      </c>
      <c r="C142" s="88" t="s">
        <v>542</v>
      </c>
      <c r="D142" s="89">
        <v>2650000</v>
      </c>
      <c r="E142" s="89">
        <v>0</v>
      </c>
      <c r="F142" s="44">
        <f t="shared" si="11"/>
        <v>2650000</v>
      </c>
    </row>
    <row r="143" spans="1:6" ht="12.75">
      <c r="A143" s="94" t="s">
        <v>352</v>
      </c>
      <c r="B143" s="90" t="s">
        <v>181</v>
      </c>
      <c r="C143" s="88" t="s">
        <v>543</v>
      </c>
      <c r="D143" s="89">
        <v>800000</v>
      </c>
      <c r="E143" s="89">
        <v>0</v>
      </c>
      <c r="F143" s="44">
        <f t="shared" si="11"/>
        <v>800000</v>
      </c>
    </row>
    <row r="144" spans="1:6" ht="22.5">
      <c r="A144" s="93" t="s">
        <v>200</v>
      </c>
      <c r="B144" s="17" t="s">
        <v>181</v>
      </c>
      <c r="C144" s="86" t="s">
        <v>201</v>
      </c>
      <c r="D144" s="43">
        <v>838687400</v>
      </c>
      <c r="E144" s="43">
        <v>2770000</v>
      </c>
      <c r="F144" s="44">
        <f t="shared" si="11"/>
        <v>835917400</v>
      </c>
    </row>
    <row r="145" spans="1:6" ht="12.75">
      <c r="A145" s="91" t="s">
        <v>202</v>
      </c>
      <c r="B145" s="17" t="s">
        <v>181</v>
      </c>
      <c r="C145" s="86" t="s">
        <v>203</v>
      </c>
      <c r="D145" s="43">
        <v>7710300</v>
      </c>
      <c r="E145" s="43">
        <v>230000</v>
      </c>
      <c r="F145" s="44">
        <f t="shared" si="11"/>
        <v>7480300</v>
      </c>
    </row>
    <row r="146" spans="1:6" ht="24">
      <c r="A146" s="92" t="s">
        <v>355</v>
      </c>
      <c r="B146" s="90" t="s">
        <v>181</v>
      </c>
      <c r="C146" s="88" t="s">
        <v>544</v>
      </c>
      <c r="D146" s="89">
        <v>5736300</v>
      </c>
      <c r="E146" s="89">
        <v>0</v>
      </c>
      <c r="F146" s="44">
        <f t="shared" si="11"/>
        <v>5736300</v>
      </c>
    </row>
    <row r="147" spans="1:6" ht="36">
      <c r="A147" s="92" t="s">
        <v>358</v>
      </c>
      <c r="B147" s="90" t="s">
        <v>181</v>
      </c>
      <c r="C147" s="88" t="s">
        <v>545</v>
      </c>
      <c r="D147" s="89">
        <v>1974000</v>
      </c>
      <c r="E147" s="89">
        <v>230000</v>
      </c>
      <c r="F147" s="44">
        <f t="shared" si="11"/>
        <v>1744000</v>
      </c>
    </row>
    <row r="148" spans="1:6" ht="12.75">
      <c r="A148" s="91" t="s">
        <v>204</v>
      </c>
      <c r="B148" s="17" t="s">
        <v>181</v>
      </c>
      <c r="C148" s="86" t="s">
        <v>205</v>
      </c>
      <c r="D148" s="43">
        <v>828622100</v>
      </c>
      <c r="E148" s="43">
        <v>185000</v>
      </c>
      <c r="F148" s="44">
        <f t="shared" si="11"/>
        <v>828437100</v>
      </c>
    </row>
    <row r="149" spans="1:6" ht="12.75">
      <c r="A149" s="92" t="s">
        <v>356</v>
      </c>
      <c r="B149" s="90" t="s">
        <v>181</v>
      </c>
      <c r="C149" s="88" t="s">
        <v>546</v>
      </c>
      <c r="D149" s="89">
        <v>123762000</v>
      </c>
      <c r="E149" s="89">
        <v>0</v>
      </c>
      <c r="F149" s="44">
        <f t="shared" si="11"/>
        <v>123762000</v>
      </c>
    </row>
    <row r="150" spans="1:6" ht="24">
      <c r="A150" s="92" t="s">
        <v>361</v>
      </c>
      <c r="B150" s="90" t="s">
        <v>181</v>
      </c>
      <c r="C150" s="88" t="s">
        <v>547</v>
      </c>
      <c r="D150" s="89">
        <v>704675100</v>
      </c>
      <c r="E150" s="89">
        <v>0</v>
      </c>
      <c r="F150" s="44">
        <f t="shared" si="11"/>
        <v>704675100</v>
      </c>
    </row>
    <row r="151" spans="1:6" ht="36">
      <c r="A151" s="92" t="s">
        <v>358</v>
      </c>
      <c r="B151" s="90" t="s">
        <v>181</v>
      </c>
      <c r="C151" s="88" t="s">
        <v>548</v>
      </c>
      <c r="D151" s="89">
        <v>185000</v>
      </c>
      <c r="E151" s="89">
        <v>185000</v>
      </c>
      <c r="F151" s="44">
        <f t="shared" si="11"/>
        <v>0</v>
      </c>
    </row>
    <row r="152" spans="1:6" ht="12.75">
      <c r="A152" s="91" t="s">
        <v>549</v>
      </c>
      <c r="B152" s="17" t="s">
        <v>181</v>
      </c>
      <c r="C152" s="86" t="s">
        <v>550</v>
      </c>
      <c r="D152" s="43">
        <v>2355000</v>
      </c>
      <c r="E152" s="43">
        <v>2355000</v>
      </c>
      <c r="F152" s="44">
        <f t="shared" si="11"/>
        <v>0</v>
      </c>
    </row>
    <row r="153" spans="1:6" ht="36">
      <c r="A153" s="92" t="s">
        <v>358</v>
      </c>
      <c r="B153" s="90" t="s">
        <v>181</v>
      </c>
      <c r="C153" s="88" t="s">
        <v>551</v>
      </c>
      <c r="D153" s="89">
        <v>2355000</v>
      </c>
      <c r="E153" s="89">
        <v>2355000</v>
      </c>
      <c r="F153" s="44">
        <f>D153-E153</f>
        <v>0</v>
      </c>
    </row>
    <row r="154" spans="1:6" ht="12.75">
      <c r="A154" s="91" t="s">
        <v>206</v>
      </c>
      <c r="B154" s="34" t="s">
        <v>181</v>
      </c>
      <c r="C154" s="86" t="s">
        <v>207</v>
      </c>
      <c r="D154" s="43">
        <v>4050000</v>
      </c>
      <c r="E154" s="33">
        <v>0</v>
      </c>
      <c r="F154" s="44">
        <f aca="true" t="shared" si="12" ref="F154:F177">D154-E154</f>
        <v>4050000</v>
      </c>
    </row>
    <row r="155" spans="1:6" ht="36">
      <c r="A155" s="91" t="s">
        <v>208</v>
      </c>
      <c r="B155" s="17" t="s">
        <v>181</v>
      </c>
      <c r="C155" s="86" t="s">
        <v>209</v>
      </c>
      <c r="D155" s="43">
        <v>4050000</v>
      </c>
      <c r="E155" s="33">
        <v>0</v>
      </c>
      <c r="F155" s="44">
        <f t="shared" si="12"/>
        <v>4050000</v>
      </c>
    </row>
    <row r="156" spans="1:6" ht="12.75">
      <c r="A156" s="92" t="s">
        <v>356</v>
      </c>
      <c r="B156" s="90" t="s">
        <v>181</v>
      </c>
      <c r="C156" s="88" t="s">
        <v>552</v>
      </c>
      <c r="D156" s="89">
        <v>4050000</v>
      </c>
      <c r="E156" s="89">
        <v>0</v>
      </c>
      <c r="F156" s="44">
        <f t="shared" si="12"/>
        <v>4050000</v>
      </c>
    </row>
    <row r="157" spans="1:6" ht="12.75">
      <c r="A157" s="91" t="s">
        <v>210</v>
      </c>
      <c r="B157" s="17" t="s">
        <v>181</v>
      </c>
      <c r="C157" s="86" t="s">
        <v>211</v>
      </c>
      <c r="D157" s="43">
        <v>5847580800</v>
      </c>
      <c r="E157" s="43">
        <v>663234903.86</v>
      </c>
      <c r="F157" s="44">
        <f t="shared" si="12"/>
        <v>5184345896.14</v>
      </c>
    </row>
    <row r="158" spans="1:6" ht="12.75">
      <c r="A158" s="91" t="s">
        <v>212</v>
      </c>
      <c r="B158" s="17" t="s">
        <v>181</v>
      </c>
      <c r="C158" s="86" t="s">
        <v>213</v>
      </c>
      <c r="D158" s="43">
        <v>1850277500</v>
      </c>
      <c r="E158" s="43">
        <v>194971233.2</v>
      </c>
      <c r="F158" s="44">
        <f t="shared" si="12"/>
        <v>1655306266.8</v>
      </c>
    </row>
    <row r="159" spans="1:6" ht="12.75">
      <c r="A159" s="92" t="s">
        <v>356</v>
      </c>
      <c r="B159" s="90" t="s">
        <v>181</v>
      </c>
      <c r="C159" s="88" t="s">
        <v>553</v>
      </c>
      <c r="D159" s="89">
        <v>17461900</v>
      </c>
      <c r="E159" s="89">
        <v>335272.2</v>
      </c>
      <c r="F159" s="44">
        <f t="shared" si="12"/>
        <v>17126627.8</v>
      </c>
    </row>
    <row r="160" spans="1:6" ht="24">
      <c r="A160" s="92" t="s">
        <v>361</v>
      </c>
      <c r="B160" s="90" t="s">
        <v>181</v>
      </c>
      <c r="C160" s="88" t="s">
        <v>554</v>
      </c>
      <c r="D160" s="89">
        <v>208945600</v>
      </c>
      <c r="E160" s="89">
        <v>0</v>
      </c>
      <c r="F160" s="44">
        <f t="shared" si="12"/>
        <v>208945600</v>
      </c>
    </row>
    <row r="161" spans="1:6" ht="36">
      <c r="A161" s="92" t="s">
        <v>357</v>
      </c>
      <c r="B161" s="90" t="s">
        <v>181</v>
      </c>
      <c r="C161" s="88" t="s">
        <v>555</v>
      </c>
      <c r="D161" s="89">
        <v>1437650000</v>
      </c>
      <c r="E161" s="89">
        <v>181276937</v>
      </c>
      <c r="F161" s="44">
        <f t="shared" si="12"/>
        <v>1256373063</v>
      </c>
    </row>
    <row r="162" spans="1:6" ht="36">
      <c r="A162" s="92" t="s">
        <v>357</v>
      </c>
      <c r="B162" s="90" t="s">
        <v>181</v>
      </c>
      <c r="C162" s="88" t="s">
        <v>556</v>
      </c>
      <c r="D162" s="89">
        <v>20286000</v>
      </c>
      <c r="E162" s="89">
        <v>0</v>
      </c>
      <c r="F162" s="44">
        <f t="shared" si="12"/>
        <v>20286000</v>
      </c>
    </row>
    <row r="163" spans="1:6" ht="36">
      <c r="A163" s="92" t="s">
        <v>357</v>
      </c>
      <c r="B163" s="90" t="s">
        <v>181</v>
      </c>
      <c r="C163" s="88" t="s">
        <v>557</v>
      </c>
      <c r="D163" s="89">
        <v>104973000</v>
      </c>
      <c r="E163" s="89">
        <v>13311350</v>
      </c>
      <c r="F163" s="44">
        <f t="shared" si="12"/>
        <v>91661650</v>
      </c>
    </row>
    <row r="164" spans="1:6" ht="36">
      <c r="A164" s="92" t="s">
        <v>357</v>
      </c>
      <c r="B164" s="90" t="s">
        <v>181</v>
      </c>
      <c r="C164" s="88" t="s">
        <v>558</v>
      </c>
      <c r="D164" s="89">
        <v>1573000</v>
      </c>
      <c r="E164" s="89">
        <v>0</v>
      </c>
      <c r="F164" s="44">
        <f t="shared" si="12"/>
        <v>1573000</v>
      </c>
    </row>
    <row r="165" spans="1:6" ht="48">
      <c r="A165" s="92" t="s">
        <v>363</v>
      </c>
      <c r="B165" s="90" t="s">
        <v>181</v>
      </c>
      <c r="C165" s="88" t="s">
        <v>559</v>
      </c>
      <c r="D165" s="89">
        <v>59321000</v>
      </c>
      <c r="E165" s="89">
        <v>0</v>
      </c>
      <c r="F165" s="44">
        <f t="shared" si="12"/>
        <v>59321000</v>
      </c>
    </row>
    <row r="166" spans="1:6" ht="12.75">
      <c r="A166" s="92" t="s">
        <v>360</v>
      </c>
      <c r="B166" s="90" t="s">
        <v>181</v>
      </c>
      <c r="C166" s="88" t="s">
        <v>560</v>
      </c>
      <c r="D166" s="89">
        <v>67000</v>
      </c>
      <c r="E166" s="89">
        <v>47674</v>
      </c>
      <c r="F166" s="44">
        <f t="shared" si="12"/>
        <v>19326</v>
      </c>
    </row>
    <row r="167" spans="1:6" ht="12.75">
      <c r="A167" s="91" t="s">
        <v>214</v>
      </c>
      <c r="B167" s="17" t="s">
        <v>181</v>
      </c>
      <c r="C167" s="86" t="s">
        <v>215</v>
      </c>
      <c r="D167" s="43">
        <v>3664681900</v>
      </c>
      <c r="E167" s="43">
        <v>443691427.64</v>
      </c>
      <c r="F167" s="44">
        <f t="shared" si="12"/>
        <v>3220990472.36</v>
      </c>
    </row>
    <row r="168" spans="1:6" ht="12.75">
      <c r="A168" s="92" t="s">
        <v>348</v>
      </c>
      <c r="B168" s="90" t="s">
        <v>181</v>
      </c>
      <c r="C168" s="88" t="s">
        <v>561</v>
      </c>
      <c r="D168" s="89">
        <v>59987100</v>
      </c>
      <c r="E168" s="89">
        <v>4710003.81</v>
      </c>
      <c r="F168" s="44">
        <f t="shared" si="12"/>
        <v>55277096.19</v>
      </c>
    </row>
    <row r="169" spans="1:6" ht="24">
      <c r="A169" s="92" t="s">
        <v>350</v>
      </c>
      <c r="B169" s="90" t="s">
        <v>181</v>
      </c>
      <c r="C169" s="88" t="s">
        <v>562</v>
      </c>
      <c r="D169" s="89">
        <v>18115600</v>
      </c>
      <c r="E169" s="89">
        <v>1297890.53</v>
      </c>
      <c r="F169" s="44">
        <f t="shared" si="12"/>
        <v>16817709.47</v>
      </c>
    </row>
    <row r="170" spans="1:6" ht="12.75">
      <c r="A170" s="92" t="s">
        <v>352</v>
      </c>
      <c r="B170" s="90" t="s">
        <v>181</v>
      </c>
      <c r="C170" s="88" t="s">
        <v>563</v>
      </c>
      <c r="D170" s="89">
        <v>280000</v>
      </c>
      <c r="E170" s="89">
        <v>0</v>
      </c>
      <c r="F170" s="44">
        <f t="shared" si="12"/>
        <v>280000</v>
      </c>
    </row>
    <row r="171" spans="1:6" ht="12.75">
      <c r="A171" s="92" t="s">
        <v>351</v>
      </c>
      <c r="B171" s="90" t="s">
        <v>181</v>
      </c>
      <c r="C171" s="88" t="s">
        <v>564</v>
      </c>
      <c r="D171" s="89">
        <v>310000</v>
      </c>
      <c r="E171" s="89">
        <v>21453.3</v>
      </c>
      <c r="F171" s="44">
        <f t="shared" si="12"/>
        <v>288546.7</v>
      </c>
    </row>
    <row r="172" spans="1:6" ht="24">
      <c r="A172" s="92" t="s">
        <v>355</v>
      </c>
      <c r="B172" s="90" t="s">
        <v>181</v>
      </c>
      <c r="C172" s="88" t="s">
        <v>565</v>
      </c>
      <c r="D172" s="89">
        <v>231000</v>
      </c>
      <c r="E172" s="89">
        <v>25435</v>
      </c>
      <c r="F172" s="44">
        <f t="shared" si="12"/>
        <v>205565</v>
      </c>
    </row>
    <row r="173" spans="1:6" ht="12.75">
      <c r="A173" s="92" t="s">
        <v>356</v>
      </c>
      <c r="B173" s="90" t="s">
        <v>181</v>
      </c>
      <c r="C173" s="88" t="s">
        <v>566</v>
      </c>
      <c r="D173" s="89">
        <v>492000</v>
      </c>
      <c r="E173" s="89">
        <v>57878.5</v>
      </c>
      <c r="F173" s="44">
        <f t="shared" si="12"/>
        <v>434121.5</v>
      </c>
    </row>
    <row r="174" spans="1:6" ht="24">
      <c r="A174" s="92" t="s">
        <v>362</v>
      </c>
      <c r="B174" s="90" t="s">
        <v>181</v>
      </c>
      <c r="C174" s="88" t="s">
        <v>567</v>
      </c>
      <c r="D174" s="89">
        <v>158000</v>
      </c>
      <c r="E174" s="89">
        <v>30000</v>
      </c>
      <c r="F174" s="44">
        <f t="shared" si="12"/>
        <v>128000</v>
      </c>
    </row>
    <row r="175" spans="1:6" ht="12.75">
      <c r="A175" s="92" t="s">
        <v>356</v>
      </c>
      <c r="B175" s="90" t="s">
        <v>181</v>
      </c>
      <c r="C175" s="88" t="s">
        <v>568</v>
      </c>
      <c r="D175" s="89">
        <v>0</v>
      </c>
      <c r="E175" s="89">
        <v>0</v>
      </c>
      <c r="F175" s="44">
        <f t="shared" si="12"/>
        <v>0</v>
      </c>
    </row>
    <row r="176" spans="1:6" ht="12.75">
      <c r="A176" s="92" t="s">
        <v>353</v>
      </c>
      <c r="B176" s="90" t="s">
        <v>181</v>
      </c>
      <c r="C176" s="88" t="s">
        <v>569</v>
      </c>
      <c r="D176" s="89">
        <v>4659000</v>
      </c>
      <c r="E176" s="89">
        <v>731531.06</v>
      </c>
      <c r="F176" s="44">
        <f t="shared" si="12"/>
        <v>3927468.94</v>
      </c>
    </row>
    <row r="177" spans="1:6" ht="24">
      <c r="A177" s="92" t="s">
        <v>355</v>
      </c>
      <c r="B177" s="90" t="s">
        <v>181</v>
      </c>
      <c r="C177" s="88" t="s">
        <v>570</v>
      </c>
      <c r="D177" s="89">
        <v>3720000</v>
      </c>
      <c r="E177" s="89">
        <v>335569.86</v>
      </c>
      <c r="F177" s="44">
        <f t="shared" si="12"/>
        <v>3384430.14</v>
      </c>
    </row>
    <row r="178" spans="1:6" ht="12.75">
      <c r="A178" s="92" t="s">
        <v>356</v>
      </c>
      <c r="B178" s="90" t="s">
        <v>181</v>
      </c>
      <c r="C178" s="88" t="s">
        <v>571</v>
      </c>
      <c r="D178" s="89">
        <v>4821000</v>
      </c>
      <c r="E178" s="89">
        <v>638898.03</v>
      </c>
      <c r="F178" s="44">
        <f>D178-E178</f>
        <v>4182101.9699999997</v>
      </c>
    </row>
    <row r="179" spans="1:6" ht="24">
      <c r="A179" s="92" t="s">
        <v>361</v>
      </c>
      <c r="B179" s="90" t="s">
        <v>181</v>
      </c>
      <c r="C179" s="88" t="s">
        <v>572</v>
      </c>
      <c r="D179" s="89">
        <v>280000</v>
      </c>
      <c r="E179" s="89">
        <v>0</v>
      </c>
      <c r="F179" s="44">
        <f>D179-E179</f>
        <v>280000</v>
      </c>
    </row>
    <row r="180" spans="1:6" ht="24">
      <c r="A180" s="92" t="s">
        <v>362</v>
      </c>
      <c r="B180" s="90" t="s">
        <v>181</v>
      </c>
      <c r="C180" s="88" t="s">
        <v>573</v>
      </c>
      <c r="D180" s="89">
        <v>6118000</v>
      </c>
      <c r="E180" s="89">
        <v>418985.9</v>
      </c>
      <c r="F180" s="44">
        <f aca="true" t="shared" si="13" ref="F180:F233">D180-E180</f>
        <v>5699014.1</v>
      </c>
    </row>
    <row r="181" spans="1:6" ht="24">
      <c r="A181" s="92" t="s">
        <v>364</v>
      </c>
      <c r="B181" s="90" t="s">
        <v>181</v>
      </c>
      <c r="C181" s="88" t="s">
        <v>574</v>
      </c>
      <c r="D181" s="89">
        <v>180000</v>
      </c>
      <c r="E181" s="89">
        <v>5881.51</v>
      </c>
      <c r="F181" s="44">
        <f t="shared" si="13"/>
        <v>174118.49</v>
      </c>
    </row>
    <row r="182" spans="1:6" ht="36">
      <c r="A182" s="92" t="s">
        <v>358</v>
      </c>
      <c r="B182" s="90" t="s">
        <v>181</v>
      </c>
      <c r="C182" s="88" t="s">
        <v>704</v>
      </c>
      <c r="D182" s="89">
        <v>48900</v>
      </c>
      <c r="E182" s="89">
        <v>0</v>
      </c>
      <c r="F182" s="44">
        <f t="shared" si="13"/>
        <v>48900</v>
      </c>
    </row>
    <row r="183" spans="1:6" ht="36">
      <c r="A183" s="92" t="s">
        <v>357</v>
      </c>
      <c r="B183" s="90" t="s">
        <v>181</v>
      </c>
      <c r="C183" s="88" t="s">
        <v>575</v>
      </c>
      <c r="D183" s="89">
        <v>2795177900</v>
      </c>
      <c r="E183" s="89">
        <v>347596076.22</v>
      </c>
      <c r="F183" s="44">
        <f t="shared" si="13"/>
        <v>2447581823.7799997</v>
      </c>
    </row>
    <row r="184" spans="1:6" ht="36">
      <c r="A184" s="92" t="s">
        <v>357</v>
      </c>
      <c r="B184" s="90" t="s">
        <v>181</v>
      </c>
      <c r="C184" s="88" t="s">
        <v>576</v>
      </c>
      <c r="D184" s="89">
        <v>114203000</v>
      </c>
      <c r="E184" s="89">
        <v>4000600.65</v>
      </c>
      <c r="F184" s="44">
        <f t="shared" si="13"/>
        <v>110202399.35</v>
      </c>
    </row>
    <row r="185" spans="1:6" ht="36">
      <c r="A185" s="92" t="s">
        <v>357</v>
      </c>
      <c r="B185" s="90" t="s">
        <v>181</v>
      </c>
      <c r="C185" s="88" t="s">
        <v>577</v>
      </c>
      <c r="D185" s="89">
        <v>385336400</v>
      </c>
      <c r="E185" s="89">
        <v>61585396.28</v>
      </c>
      <c r="F185" s="44">
        <f t="shared" si="13"/>
        <v>323751003.72</v>
      </c>
    </row>
    <row r="186" spans="1:6" ht="36">
      <c r="A186" s="92" t="s">
        <v>357</v>
      </c>
      <c r="B186" s="90" t="s">
        <v>181</v>
      </c>
      <c r="C186" s="88" t="s">
        <v>578</v>
      </c>
      <c r="D186" s="89">
        <v>8144000</v>
      </c>
      <c r="E186" s="89">
        <v>111800</v>
      </c>
      <c r="F186" s="44">
        <f t="shared" si="13"/>
        <v>8032200</v>
      </c>
    </row>
    <row r="187" spans="1:6" ht="48">
      <c r="A187" s="92" t="s">
        <v>363</v>
      </c>
      <c r="B187" s="90" t="s">
        <v>181</v>
      </c>
      <c r="C187" s="88" t="s">
        <v>579</v>
      </c>
      <c r="D187" s="89">
        <v>259708000</v>
      </c>
      <c r="E187" s="89">
        <v>21771671.55</v>
      </c>
      <c r="F187" s="44">
        <f t="shared" si="13"/>
        <v>237936328.45</v>
      </c>
    </row>
    <row r="188" spans="1:6" ht="12.75">
      <c r="A188" s="92" t="s">
        <v>360</v>
      </c>
      <c r="B188" s="90" t="s">
        <v>181</v>
      </c>
      <c r="C188" s="88" t="s">
        <v>580</v>
      </c>
      <c r="D188" s="89">
        <v>2596000</v>
      </c>
      <c r="E188" s="89">
        <v>323102</v>
      </c>
      <c r="F188" s="44">
        <f t="shared" si="13"/>
        <v>2272898</v>
      </c>
    </row>
    <row r="189" spans="1:6" ht="12.75">
      <c r="A189" s="92" t="s">
        <v>360</v>
      </c>
      <c r="B189" s="90" t="s">
        <v>181</v>
      </c>
      <c r="C189" s="88" t="s">
        <v>581</v>
      </c>
      <c r="D189" s="89">
        <v>116000</v>
      </c>
      <c r="E189" s="89">
        <v>29253.44</v>
      </c>
      <c r="F189" s="44">
        <f t="shared" si="13"/>
        <v>86746.56</v>
      </c>
    </row>
    <row r="190" spans="1:6" ht="36">
      <c r="A190" s="91" t="s">
        <v>216</v>
      </c>
      <c r="B190" s="17" t="s">
        <v>181</v>
      </c>
      <c r="C190" s="86" t="s">
        <v>112</v>
      </c>
      <c r="D190" s="43">
        <v>23724000</v>
      </c>
      <c r="E190" s="43">
        <v>3702738.63</v>
      </c>
      <c r="F190" s="44">
        <f t="shared" si="13"/>
        <v>20021261.37</v>
      </c>
    </row>
    <row r="191" spans="1:6" ht="36">
      <c r="A191" s="92" t="s">
        <v>357</v>
      </c>
      <c r="B191" s="90" t="s">
        <v>181</v>
      </c>
      <c r="C191" s="88" t="s">
        <v>582</v>
      </c>
      <c r="D191" s="89">
        <v>15499000</v>
      </c>
      <c r="E191" s="89">
        <v>2349900</v>
      </c>
      <c r="F191" s="44">
        <f t="shared" si="13"/>
        <v>13149100</v>
      </c>
    </row>
    <row r="192" spans="1:6" ht="36">
      <c r="A192" s="92" t="s">
        <v>357</v>
      </c>
      <c r="B192" s="90" t="s">
        <v>181</v>
      </c>
      <c r="C192" s="88" t="s">
        <v>583</v>
      </c>
      <c r="D192" s="89">
        <v>8225000</v>
      </c>
      <c r="E192" s="89">
        <v>1352838.63</v>
      </c>
      <c r="F192" s="44">
        <f t="shared" si="13"/>
        <v>6872161.37</v>
      </c>
    </row>
    <row r="193" spans="1:6" ht="24">
      <c r="A193" s="91" t="s">
        <v>113</v>
      </c>
      <c r="B193" s="17" t="s">
        <v>181</v>
      </c>
      <c r="C193" s="86" t="s">
        <v>114</v>
      </c>
      <c r="D193" s="43">
        <v>3796000</v>
      </c>
      <c r="E193" s="33">
        <v>0</v>
      </c>
      <c r="F193" s="44">
        <f t="shared" si="13"/>
        <v>3796000</v>
      </c>
    </row>
    <row r="194" spans="1:6" ht="48">
      <c r="A194" s="92" t="s">
        <v>363</v>
      </c>
      <c r="B194" s="90" t="s">
        <v>181</v>
      </c>
      <c r="C194" s="88" t="s">
        <v>584</v>
      </c>
      <c r="D194" s="89">
        <v>3796000</v>
      </c>
      <c r="E194" s="89">
        <v>0</v>
      </c>
      <c r="F194" s="44">
        <f t="shared" si="13"/>
        <v>3796000</v>
      </c>
    </row>
    <row r="195" spans="1:6" ht="24">
      <c r="A195" s="91" t="s">
        <v>115</v>
      </c>
      <c r="B195" s="17" t="s">
        <v>181</v>
      </c>
      <c r="C195" s="86" t="s">
        <v>116</v>
      </c>
      <c r="D195" s="43">
        <v>19000000</v>
      </c>
      <c r="E195" s="43">
        <v>230000</v>
      </c>
      <c r="F195" s="44">
        <f t="shared" si="13"/>
        <v>18770000</v>
      </c>
    </row>
    <row r="196" spans="1:6" ht="12.75">
      <c r="A196" s="92" t="s">
        <v>352</v>
      </c>
      <c r="B196" s="90" t="s">
        <v>181</v>
      </c>
      <c r="C196" s="88" t="s">
        <v>585</v>
      </c>
      <c r="D196" s="89">
        <v>350000</v>
      </c>
      <c r="E196" s="89">
        <v>0</v>
      </c>
      <c r="F196" s="44">
        <f t="shared" si="13"/>
        <v>350000</v>
      </c>
    </row>
    <row r="197" spans="1:6" ht="12.75">
      <c r="A197" s="92" t="s">
        <v>356</v>
      </c>
      <c r="B197" s="90" t="s">
        <v>181</v>
      </c>
      <c r="C197" s="88" t="s">
        <v>586</v>
      </c>
      <c r="D197" s="89">
        <v>18430000</v>
      </c>
      <c r="E197" s="89">
        <v>230000</v>
      </c>
      <c r="F197" s="44">
        <f t="shared" si="13"/>
        <v>18200000</v>
      </c>
    </row>
    <row r="198" spans="1:6" ht="12.75">
      <c r="A198" s="92" t="s">
        <v>360</v>
      </c>
      <c r="B198" s="90" t="s">
        <v>181</v>
      </c>
      <c r="C198" s="88" t="s">
        <v>587</v>
      </c>
      <c r="D198" s="89">
        <v>190000</v>
      </c>
      <c r="E198" s="89">
        <v>0</v>
      </c>
      <c r="F198" s="44">
        <f t="shared" si="13"/>
        <v>190000</v>
      </c>
    </row>
    <row r="199" spans="1:6" ht="24">
      <c r="A199" s="92" t="s">
        <v>362</v>
      </c>
      <c r="B199" s="90" t="s">
        <v>181</v>
      </c>
      <c r="C199" s="88" t="s">
        <v>588</v>
      </c>
      <c r="D199" s="89">
        <v>30000</v>
      </c>
      <c r="E199" s="89">
        <v>0</v>
      </c>
      <c r="F199" s="44">
        <f t="shared" si="13"/>
        <v>30000</v>
      </c>
    </row>
    <row r="200" spans="1:6" ht="24">
      <c r="A200" s="91" t="s">
        <v>134</v>
      </c>
      <c r="B200" s="17" t="s">
        <v>181</v>
      </c>
      <c r="C200" s="86" t="s">
        <v>135</v>
      </c>
      <c r="D200" s="43">
        <v>286101400</v>
      </c>
      <c r="E200" s="43">
        <v>20639504.39</v>
      </c>
      <c r="F200" s="44">
        <f t="shared" si="13"/>
        <v>265461895.61</v>
      </c>
    </row>
    <row r="201" spans="1:6" ht="12.75">
      <c r="A201" s="92" t="s">
        <v>348</v>
      </c>
      <c r="B201" s="87" t="s">
        <v>181</v>
      </c>
      <c r="C201" s="88" t="s">
        <v>589</v>
      </c>
      <c r="D201" s="89">
        <v>101973000</v>
      </c>
      <c r="E201" s="89">
        <v>8526724.48</v>
      </c>
      <c r="F201" s="44">
        <f t="shared" si="13"/>
        <v>93446275.52</v>
      </c>
    </row>
    <row r="202" spans="1:6" ht="24">
      <c r="A202" s="92" t="s">
        <v>350</v>
      </c>
      <c r="B202" s="87" t="s">
        <v>181</v>
      </c>
      <c r="C202" s="88" t="s">
        <v>590</v>
      </c>
      <c r="D202" s="89">
        <v>30040000</v>
      </c>
      <c r="E202" s="89">
        <v>2099857.63</v>
      </c>
      <c r="F202" s="44">
        <f t="shared" si="13"/>
        <v>27940142.37</v>
      </c>
    </row>
    <row r="203" spans="1:6" ht="12.75">
      <c r="A203" s="92" t="s">
        <v>349</v>
      </c>
      <c r="B203" s="87" t="s">
        <v>181</v>
      </c>
      <c r="C203" s="88" t="s">
        <v>591</v>
      </c>
      <c r="D203" s="89">
        <v>34468000</v>
      </c>
      <c r="E203" s="89">
        <v>780.65</v>
      </c>
      <c r="F203" s="44">
        <f t="shared" si="13"/>
        <v>34467219.35</v>
      </c>
    </row>
    <row r="204" spans="1:6" ht="24">
      <c r="A204" s="92" t="s">
        <v>350</v>
      </c>
      <c r="B204" s="87" t="s">
        <v>181</v>
      </c>
      <c r="C204" s="88" t="s">
        <v>592</v>
      </c>
      <c r="D204" s="89">
        <v>10409000</v>
      </c>
      <c r="E204" s="89">
        <v>0</v>
      </c>
      <c r="F204" s="44">
        <f t="shared" si="13"/>
        <v>10409000</v>
      </c>
    </row>
    <row r="205" spans="1:6" ht="12.75">
      <c r="A205" s="92" t="s">
        <v>352</v>
      </c>
      <c r="B205" s="87" t="s">
        <v>181</v>
      </c>
      <c r="C205" s="88" t="s">
        <v>593</v>
      </c>
      <c r="D205" s="89">
        <v>60000</v>
      </c>
      <c r="E205" s="89">
        <v>5351.5</v>
      </c>
      <c r="F205" s="44">
        <f t="shared" si="13"/>
        <v>54648.5</v>
      </c>
    </row>
    <row r="206" spans="1:6" ht="12.75">
      <c r="A206" s="92" t="s">
        <v>348</v>
      </c>
      <c r="B206" s="87" t="s">
        <v>181</v>
      </c>
      <c r="C206" s="88" t="s">
        <v>594</v>
      </c>
      <c r="D206" s="89">
        <v>28965000</v>
      </c>
      <c r="E206" s="89">
        <v>3068286.63</v>
      </c>
      <c r="F206" s="44">
        <f t="shared" si="13"/>
        <v>25896713.37</v>
      </c>
    </row>
    <row r="207" spans="1:6" ht="24">
      <c r="A207" s="92" t="s">
        <v>350</v>
      </c>
      <c r="B207" s="87" t="s">
        <v>181</v>
      </c>
      <c r="C207" s="88" t="s">
        <v>595</v>
      </c>
      <c r="D207" s="89">
        <v>8748000</v>
      </c>
      <c r="E207" s="89">
        <v>676268.93</v>
      </c>
      <c r="F207" s="44">
        <f t="shared" si="13"/>
        <v>8071731.07</v>
      </c>
    </row>
    <row r="208" spans="1:6" ht="12.75">
      <c r="A208" s="92" t="s">
        <v>349</v>
      </c>
      <c r="B208" s="87" t="s">
        <v>181</v>
      </c>
      <c r="C208" s="88" t="s">
        <v>596</v>
      </c>
      <c r="D208" s="89">
        <v>8936000</v>
      </c>
      <c r="E208" s="89">
        <v>385900</v>
      </c>
      <c r="F208" s="44">
        <f t="shared" si="13"/>
        <v>8550100</v>
      </c>
    </row>
    <row r="209" spans="1:6" ht="24">
      <c r="A209" s="92" t="s">
        <v>350</v>
      </c>
      <c r="B209" s="87" t="s">
        <v>181</v>
      </c>
      <c r="C209" s="88" t="s">
        <v>597</v>
      </c>
      <c r="D209" s="89">
        <v>2698000</v>
      </c>
      <c r="E209" s="89">
        <v>0</v>
      </c>
      <c r="F209" s="44">
        <f t="shared" si="13"/>
        <v>2698000</v>
      </c>
    </row>
    <row r="210" spans="1:6" ht="12.75">
      <c r="A210" s="92" t="s">
        <v>351</v>
      </c>
      <c r="B210" s="87" t="s">
        <v>181</v>
      </c>
      <c r="C210" s="88" t="s">
        <v>598</v>
      </c>
      <c r="D210" s="89">
        <v>1497400</v>
      </c>
      <c r="E210" s="89">
        <v>96727.26</v>
      </c>
      <c r="F210" s="44">
        <f t="shared" si="13"/>
        <v>1400672.74</v>
      </c>
    </row>
    <row r="211" spans="1:6" ht="24">
      <c r="A211" s="92" t="s">
        <v>355</v>
      </c>
      <c r="B211" s="87" t="s">
        <v>181</v>
      </c>
      <c r="C211" s="88" t="s">
        <v>599</v>
      </c>
      <c r="D211" s="89">
        <v>2470000</v>
      </c>
      <c r="E211" s="89">
        <v>91410</v>
      </c>
      <c r="F211" s="44">
        <f t="shared" si="13"/>
        <v>2378590</v>
      </c>
    </row>
    <row r="212" spans="1:6" ht="12.75">
      <c r="A212" s="92" t="s">
        <v>356</v>
      </c>
      <c r="B212" s="87" t="s">
        <v>181</v>
      </c>
      <c r="C212" s="88" t="s">
        <v>600</v>
      </c>
      <c r="D212" s="89">
        <v>3729000</v>
      </c>
      <c r="E212" s="89">
        <v>268310.19</v>
      </c>
      <c r="F212" s="44">
        <f t="shared" si="13"/>
        <v>3460689.81</v>
      </c>
    </row>
    <row r="213" spans="1:6" ht="24">
      <c r="A213" s="92" t="s">
        <v>361</v>
      </c>
      <c r="B213" s="87" t="s">
        <v>181</v>
      </c>
      <c r="C213" s="88" t="s">
        <v>601</v>
      </c>
      <c r="D213" s="89">
        <v>500000</v>
      </c>
      <c r="E213" s="89">
        <v>82824.2</v>
      </c>
      <c r="F213" s="44">
        <f t="shared" si="13"/>
        <v>417175.8</v>
      </c>
    </row>
    <row r="214" spans="1:6" ht="24">
      <c r="A214" s="92" t="s">
        <v>362</v>
      </c>
      <c r="B214" s="87" t="s">
        <v>181</v>
      </c>
      <c r="C214" s="88" t="s">
        <v>602</v>
      </c>
      <c r="D214" s="89">
        <v>2200000</v>
      </c>
      <c r="E214" s="89">
        <v>171030.88</v>
      </c>
      <c r="F214" s="44">
        <f t="shared" si="13"/>
        <v>2028969.12</v>
      </c>
    </row>
    <row r="215" spans="1:6" ht="12.75">
      <c r="A215" s="92" t="s">
        <v>351</v>
      </c>
      <c r="B215" s="87" t="s">
        <v>181</v>
      </c>
      <c r="C215" s="88" t="s">
        <v>603</v>
      </c>
      <c r="D215" s="89">
        <v>29000</v>
      </c>
      <c r="E215" s="89">
        <v>1800</v>
      </c>
      <c r="F215" s="44">
        <f t="shared" si="13"/>
        <v>27200</v>
      </c>
    </row>
    <row r="216" spans="1:6" ht="12.75">
      <c r="A216" s="92" t="s">
        <v>352</v>
      </c>
      <c r="B216" s="87" t="s">
        <v>181</v>
      </c>
      <c r="C216" s="88" t="s">
        <v>604</v>
      </c>
      <c r="D216" s="89">
        <v>100000</v>
      </c>
      <c r="E216" s="89">
        <v>1017.5</v>
      </c>
      <c r="F216" s="44">
        <f t="shared" si="13"/>
        <v>98982.5</v>
      </c>
    </row>
    <row r="217" spans="1:6" ht="12.75">
      <c r="A217" s="92" t="s">
        <v>353</v>
      </c>
      <c r="B217" s="87" t="s">
        <v>181</v>
      </c>
      <c r="C217" s="88" t="s">
        <v>605</v>
      </c>
      <c r="D217" s="89">
        <v>2542000</v>
      </c>
      <c r="E217" s="89">
        <v>467159.79</v>
      </c>
      <c r="F217" s="44">
        <f t="shared" si="13"/>
        <v>2074840.21</v>
      </c>
    </row>
    <row r="218" spans="1:6" ht="24">
      <c r="A218" s="92" t="s">
        <v>355</v>
      </c>
      <c r="B218" s="87" t="s">
        <v>181</v>
      </c>
      <c r="C218" s="88" t="s">
        <v>606</v>
      </c>
      <c r="D218" s="89">
        <v>2081000</v>
      </c>
      <c r="E218" s="89">
        <v>120492.77</v>
      </c>
      <c r="F218" s="44">
        <f t="shared" si="13"/>
        <v>1960507.23</v>
      </c>
    </row>
    <row r="219" spans="1:6" ht="12.75">
      <c r="A219" s="92" t="s">
        <v>356</v>
      </c>
      <c r="B219" s="87" t="s">
        <v>181</v>
      </c>
      <c r="C219" s="88" t="s">
        <v>607</v>
      </c>
      <c r="D219" s="89">
        <v>3154000</v>
      </c>
      <c r="E219" s="89">
        <v>237537.07</v>
      </c>
      <c r="F219" s="44">
        <f t="shared" si="13"/>
        <v>2916462.93</v>
      </c>
    </row>
    <row r="220" spans="1:6" ht="24">
      <c r="A220" s="92" t="s">
        <v>361</v>
      </c>
      <c r="B220" s="87" t="s">
        <v>181</v>
      </c>
      <c r="C220" s="88" t="s">
        <v>608</v>
      </c>
      <c r="D220" s="89">
        <v>100000</v>
      </c>
      <c r="E220" s="89">
        <v>0</v>
      </c>
      <c r="F220" s="44">
        <f t="shared" si="13"/>
        <v>100000</v>
      </c>
    </row>
    <row r="221" spans="1:6" ht="24">
      <c r="A221" s="92" t="s">
        <v>362</v>
      </c>
      <c r="B221" s="87" t="s">
        <v>181</v>
      </c>
      <c r="C221" s="88" t="s">
        <v>609</v>
      </c>
      <c r="D221" s="89">
        <v>2340000</v>
      </c>
      <c r="E221" s="89">
        <v>64884.7</v>
      </c>
      <c r="F221" s="44">
        <f t="shared" si="13"/>
        <v>2275115.3</v>
      </c>
    </row>
    <row r="222" spans="1:6" ht="36">
      <c r="A222" s="92" t="s">
        <v>357</v>
      </c>
      <c r="B222" s="87" t="s">
        <v>181</v>
      </c>
      <c r="C222" s="88" t="s">
        <v>610</v>
      </c>
      <c r="D222" s="89">
        <v>38427000</v>
      </c>
      <c r="E222" s="89">
        <v>4169800</v>
      </c>
      <c r="F222" s="44">
        <f t="shared" si="13"/>
        <v>34257200</v>
      </c>
    </row>
    <row r="223" spans="1:6" ht="12.75">
      <c r="A223" s="92" t="s">
        <v>360</v>
      </c>
      <c r="B223" s="87" t="s">
        <v>181</v>
      </c>
      <c r="C223" s="88" t="s">
        <v>611</v>
      </c>
      <c r="D223" s="89">
        <v>423000</v>
      </c>
      <c r="E223" s="89">
        <v>58578</v>
      </c>
      <c r="F223" s="44">
        <f t="shared" si="13"/>
        <v>364422</v>
      </c>
    </row>
    <row r="224" spans="1:6" ht="12.75">
      <c r="A224" s="92" t="s">
        <v>360</v>
      </c>
      <c r="B224" s="87" t="s">
        <v>181</v>
      </c>
      <c r="C224" s="88" t="s">
        <v>612</v>
      </c>
      <c r="D224" s="89">
        <v>212000</v>
      </c>
      <c r="E224" s="89">
        <v>44762.21</v>
      </c>
      <c r="F224" s="44">
        <f t="shared" si="13"/>
        <v>167237.79</v>
      </c>
    </row>
    <row r="225" spans="1:6" ht="12.75">
      <c r="A225" s="91" t="s">
        <v>268</v>
      </c>
      <c r="B225" s="34" t="s">
        <v>181</v>
      </c>
      <c r="C225" s="86" t="s">
        <v>136</v>
      </c>
      <c r="D225" s="43">
        <v>50540000</v>
      </c>
      <c r="E225" s="43">
        <v>6264023.41</v>
      </c>
      <c r="F225" s="44">
        <f t="shared" si="13"/>
        <v>44275976.59</v>
      </c>
    </row>
    <row r="226" spans="1:6" ht="12.75">
      <c r="A226" s="91" t="s">
        <v>137</v>
      </c>
      <c r="B226" s="17" t="s">
        <v>181</v>
      </c>
      <c r="C226" s="86" t="s">
        <v>138</v>
      </c>
      <c r="D226" s="43">
        <v>26402000</v>
      </c>
      <c r="E226" s="43">
        <v>3211855</v>
      </c>
      <c r="F226" s="44">
        <f t="shared" si="13"/>
        <v>23190145</v>
      </c>
    </row>
    <row r="227" spans="1:6" ht="12.75">
      <c r="A227" s="92" t="s">
        <v>352</v>
      </c>
      <c r="B227" s="90" t="s">
        <v>181</v>
      </c>
      <c r="C227" s="88" t="s">
        <v>613</v>
      </c>
      <c r="D227" s="89">
        <v>250000</v>
      </c>
      <c r="E227" s="89">
        <v>0</v>
      </c>
      <c r="F227" s="44">
        <f t="shared" si="13"/>
        <v>250000</v>
      </c>
    </row>
    <row r="228" spans="1:6" ht="12.75">
      <c r="A228" s="92" t="s">
        <v>356</v>
      </c>
      <c r="B228" s="90" t="s">
        <v>181</v>
      </c>
      <c r="C228" s="88" t="s">
        <v>614</v>
      </c>
      <c r="D228" s="89">
        <v>10505000</v>
      </c>
      <c r="E228" s="89">
        <v>0</v>
      </c>
      <c r="F228" s="44">
        <f t="shared" si="13"/>
        <v>10505000</v>
      </c>
    </row>
    <row r="229" spans="1:6" ht="12.75">
      <c r="A229" s="92" t="s">
        <v>360</v>
      </c>
      <c r="B229" s="90" t="s">
        <v>181</v>
      </c>
      <c r="C229" s="88" t="s">
        <v>615</v>
      </c>
      <c r="D229" s="89">
        <v>3204000</v>
      </c>
      <c r="E229" s="89">
        <v>19955</v>
      </c>
      <c r="F229" s="44">
        <f t="shared" si="13"/>
        <v>3184045</v>
      </c>
    </row>
    <row r="230" spans="1:6" ht="24">
      <c r="A230" s="92" t="s">
        <v>362</v>
      </c>
      <c r="B230" s="90" t="s">
        <v>181</v>
      </c>
      <c r="C230" s="88" t="s">
        <v>616</v>
      </c>
      <c r="D230" s="89">
        <v>295000</v>
      </c>
      <c r="E230" s="89">
        <v>0</v>
      </c>
      <c r="F230" s="44">
        <f t="shared" si="13"/>
        <v>295000</v>
      </c>
    </row>
    <row r="231" spans="1:6" ht="36">
      <c r="A231" s="92" t="s">
        <v>358</v>
      </c>
      <c r="B231" s="90" t="s">
        <v>181</v>
      </c>
      <c r="C231" s="88" t="s">
        <v>617</v>
      </c>
      <c r="D231" s="89">
        <v>2370000</v>
      </c>
      <c r="E231" s="89">
        <v>2370000</v>
      </c>
      <c r="F231" s="44">
        <f t="shared" si="13"/>
        <v>0</v>
      </c>
    </row>
    <row r="232" spans="1:6" ht="36">
      <c r="A232" s="92" t="s">
        <v>357</v>
      </c>
      <c r="B232" s="90" t="s">
        <v>181</v>
      </c>
      <c r="C232" s="88" t="s">
        <v>618</v>
      </c>
      <c r="D232" s="89">
        <v>6327000</v>
      </c>
      <c r="E232" s="89">
        <v>821900</v>
      </c>
      <c r="F232" s="44">
        <f t="shared" si="13"/>
        <v>5505100</v>
      </c>
    </row>
    <row r="233" spans="1:6" ht="36">
      <c r="A233" s="92" t="s">
        <v>357</v>
      </c>
      <c r="B233" s="90" t="s">
        <v>181</v>
      </c>
      <c r="C233" s="88" t="s">
        <v>619</v>
      </c>
      <c r="D233" s="89">
        <v>3451000</v>
      </c>
      <c r="E233" s="89">
        <v>0</v>
      </c>
      <c r="F233" s="44">
        <f t="shared" si="13"/>
        <v>3451000</v>
      </c>
    </row>
    <row r="234" spans="1:6" ht="24">
      <c r="A234" s="91" t="s">
        <v>269</v>
      </c>
      <c r="B234" s="34" t="s">
        <v>181</v>
      </c>
      <c r="C234" s="86" t="s">
        <v>144</v>
      </c>
      <c r="D234" s="43">
        <v>24138000</v>
      </c>
      <c r="E234" s="43">
        <v>3052168.41</v>
      </c>
      <c r="F234" s="44">
        <f aca="true" t="shared" si="14" ref="F234:F272">D234-E234</f>
        <v>21085831.59</v>
      </c>
    </row>
    <row r="235" spans="1:6" ht="12.75">
      <c r="A235" s="92" t="s">
        <v>348</v>
      </c>
      <c r="B235" s="90" t="s">
        <v>181</v>
      </c>
      <c r="C235" s="88" t="s">
        <v>620</v>
      </c>
      <c r="D235" s="89">
        <v>12356000</v>
      </c>
      <c r="E235" s="89">
        <v>1216607.48</v>
      </c>
      <c r="F235" s="44">
        <f t="shared" si="14"/>
        <v>11139392.52</v>
      </c>
    </row>
    <row r="236" spans="1:6" ht="24">
      <c r="A236" s="92" t="s">
        <v>350</v>
      </c>
      <c r="B236" s="90" t="s">
        <v>181</v>
      </c>
      <c r="C236" s="88" t="s">
        <v>621</v>
      </c>
      <c r="D236" s="89">
        <v>3732000</v>
      </c>
      <c r="E236" s="89">
        <v>314414.42</v>
      </c>
      <c r="F236" s="44">
        <f t="shared" si="14"/>
        <v>3417585.58</v>
      </c>
    </row>
    <row r="237" spans="1:6" ht="12.75">
      <c r="A237" s="92" t="s">
        <v>349</v>
      </c>
      <c r="B237" s="90" t="s">
        <v>181</v>
      </c>
      <c r="C237" s="88" t="s">
        <v>622</v>
      </c>
      <c r="D237" s="89">
        <v>3247000</v>
      </c>
      <c r="E237" s="89">
        <v>1064500</v>
      </c>
      <c r="F237" s="44">
        <f t="shared" si="14"/>
        <v>2182500</v>
      </c>
    </row>
    <row r="238" spans="1:6" ht="24">
      <c r="A238" s="92" t="s">
        <v>350</v>
      </c>
      <c r="B238" s="90" t="s">
        <v>181</v>
      </c>
      <c r="C238" s="88" t="s">
        <v>623</v>
      </c>
      <c r="D238" s="89">
        <v>981000</v>
      </c>
      <c r="E238" s="89">
        <v>321479.01</v>
      </c>
      <c r="F238" s="44">
        <f t="shared" si="14"/>
        <v>659520.99</v>
      </c>
    </row>
    <row r="239" spans="1:6" ht="12.75">
      <c r="A239" s="92" t="s">
        <v>351</v>
      </c>
      <c r="B239" s="90" t="s">
        <v>181</v>
      </c>
      <c r="C239" s="88" t="s">
        <v>624</v>
      </c>
      <c r="D239" s="89">
        <v>317000</v>
      </c>
      <c r="E239" s="89">
        <v>37901.04</v>
      </c>
      <c r="F239" s="44">
        <f t="shared" si="14"/>
        <v>279098.96</v>
      </c>
    </row>
    <row r="240" spans="1:6" ht="24">
      <c r="A240" s="92" t="s">
        <v>355</v>
      </c>
      <c r="B240" s="90" t="s">
        <v>181</v>
      </c>
      <c r="C240" s="88" t="s">
        <v>625</v>
      </c>
      <c r="D240" s="89">
        <v>262200</v>
      </c>
      <c r="E240" s="89">
        <v>0</v>
      </c>
      <c r="F240" s="44">
        <f t="shared" si="14"/>
        <v>262200</v>
      </c>
    </row>
    <row r="241" spans="1:6" ht="12.75">
      <c r="A241" s="92" t="s">
        <v>356</v>
      </c>
      <c r="B241" s="90" t="s">
        <v>181</v>
      </c>
      <c r="C241" s="88" t="s">
        <v>626</v>
      </c>
      <c r="D241" s="89">
        <v>335200</v>
      </c>
      <c r="E241" s="89">
        <v>18172</v>
      </c>
      <c r="F241" s="44">
        <f t="shared" si="14"/>
        <v>317028</v>
      </c>
    </row>
    <row r="242" spans="1:6" ht="24">
      <c r="A242" s="92" t="s">
        <v>361</v>
      </c>
      <c r="B242" s="90" t="s">
        <v>181</v>
      </c>
      <c r="C242" s="88" t="s">
        <v>627</v>
      </c>
      <c r="D242" s="89">
        <v>46000</v>
      </c>
      <c r="E242" s="89">
        <v>0</v>
      </c>
      <c r="F242" s="44">
        <f t="shared" si="14"/>
        <v>46000</v>
      </c>
    </row>
    <row r="243" spans="1:6" ht="24">
      <c r="A243" s="92" t="s">
        <v>362</v>
      </c>
      <c r="B243" s="90" t="s">
        <v>181</v>
      </c>
      <c r="C243" s="88" t="s">
        <v>628</v>
      </c>
      <c r="D243" s="89">
        <v>144000</v>
      </c>
      <c r="E243" s="89">
        <v>0</v>
      </c>
      <c r="F243" s="44">
        <f t="shared" si="14"/>
        <v>144000</v>
      </c>
    </row>
    <row r="244" spans="1:6" ht="12.75">
      <c r="A244" s="92" t="s">
        <v>351</v>
      </c>
      <c r="B244" s="90" t="s">
        <v>181</v>
      </c>
      <c r="C244" s="88" t="s">
        <v>629</v>
      </c>
      <c r="D244" s="89">
        <v>1500</v>
      </c>
      <c r="E244" s="89">
        <v>63.8</v>
      </c>
      <c r="F244" s="44">
        <f t="shared" si="14"/>
        <v>1436.2</v>
      </c>
    </row>
    <row r="245" spans="1:6" ht="12.75">
      <c r="A245" s="92" t="s">
        <v>352</v>
      </c>
      <c r="B245" s="90" t="s">
        <v>181</v>
      </c>
      <c r="C245" s="88" t="s">
        <v>630</v>
      </c>
      <c r="D245" s="89">
        <v>3000</v>
      </c>
      <c r="E245" s="89">
        <v>0</v>
      </c>
      <c r="F245" s="44">
        <f t="shared" si="14"/>
        <v>3000</v>
      </c>
    </row>
    <row r="246" spans="1:6" ht="12.75">
      <c r="A246" s="92" t="s">
        <v>353</v>
      </c>
      <c r="B246" s="90" t="s">
        <v>181</v>
      </c>
      <c r="C246" s="88" t="s">
        <v>631</v>
      </c>
      <c r="D246" s="89">
        <v>270800</v>
      </c>
      <c r="E246" s="89">
        <v>15984.93</v>
      </c>
      <c r="F246" s="44">
        <f t="shared" si="14"/>
        <v>254815.07</v>
      </c>
    </row>
    <row r="247" spans="1:6" ht="24">
      <c r="A247" s="92" t="s">
        <v>355</v>
      </c>
      <c r="B247" s="90" t="s">
        <v>181</v>
      </c>
      <c r="C247" s="88" t="s">
        <v>632</v>
      </c>
      <c r="D247" s="89">
        <v>1243000</v>
      </c>
      <c r="E247" s="89">
        <v>31317.46</v>
      </c>
      <c r="F247" s="44">
        <f t="shared" si="14"/>
        <v>1211682.54</v>
      </c>
    </row>
    <row r="248" spans="1:6" ht="12.75">
      <c r="A248" s="92" t="s">
        <v>356</v>
      </c>
      <c r="B248" s="90" t="s">
        <v>181</v>
      </c>
      <c r="C248" s="88" t="s">
        <v>633</v>
      </c>
      <c r="D248" s="89">
        <v>233000</v>
      </c>
      <c r="E248" s="89">
        <v>0</v>
      </c>
      <c r="F248" s="44">
        <f t="shared" si="14"/>
        <v>233000</v>
      </c>
    </row>
    <row r="249" spans="1:6" ht="24">
      <c r="A249" s="92" t="s">
        <v>362</v>
      </c>
      <c r="B249" s="90" t="s">
        <v>181</v>
      </c>
      <c r="C249" s="88" t="s">
        <v>634</v>
      </c>
      <c r="D249" s="89">
        <v>471300</v>
      </c>
      <c r="E249" s="89">
        <v>31728.27</v>
      </c>
      <c r="F249" s="44">
        <f t="shared" si="14"/>
        <v>439571.73</v>
      </c>
    </row>
    <row r="250" spans="1:6" ht="12.75">
      <c r="A250" s="92" t="s">
        <v>360</v>
      </c>
      <c r="B250" s="90" t="s">
        <v>181</v>
      </c>
      <c r="C250" s="88" t="s">
        <v>635</v>
      </c>
      <c r="D250" s="89">
        <v>480000</v>
      </c>
      <c r="E250" s="89">
        <v>0</v>
      </c>
      <c r="F250" s="44">
        <f t="shared" si="14"/>
        <v>480000</v>
      </c>
    </row>
    <row r="251" spans="1:6" ht="12.75">
      <c r="A251" s="92" t="s">
        <v>360</v>
      </c>
      <c r="B251" s="90" t="s">
        <v>181</v>
      </c>
      <c r="C251" s="88" t="s">
        <v>636</v>
      </c>
      <c r="D251" s="89">
        <v>15000</v>
      </c>
      <c r="E251" s="89">
        <v>0</v>
      </c>
      <c r="F251" s="44">
        <f t="shared" si="14"/>
        <v>15000</v>
      </c>
    </row>
    <row r="252" spans="1:6" ht="12.75">
      <c r="A252" s="91" t="s">
        <v>236</v>
      </c>
      <c r="B252" s="17" t="s">
        <v>181</v>
      </c>
      <c r="C252" s="86" t="s">
        <v>92</v>
      </c>
      <c r="D252" s="43">
        <v>36762000</v>
      </c>
      <c r="E252" s="33">
        <v>0</v>
      </c>
      <c r="F252" s="44">
        <f t="shared" si="14"/>
        <v>36762000</v>
      </c>
    </row>
    <row r="253" spans="1:6" ht="24">
      <c r="A253" s="91" t="s">
        <v>270</v>
      </c>
      <c r="B253" s="17" t="s">
        <v>181</v>
      </c>
      <c r="C253" s="86" t="s">
        <v>72</v>
      </c>
      <c r="D253" s="43">
        <v>36762000</v>
      </c>
      <c r="E253" s="33">
        <v>0</v>
      </c>
      <c r="F253" s="44">
        <f t="shared" si="14"/>
        <v>36762000</v>
      </c>
    </row>
    <row r="254" spans="1:6" ht="22.5">
      <c r="A254" s="94" t="s">
        <v>362</v>
      </c>
      <c r="B254" s="90" t="s">
        <v>181</v>
      </c>
      <c r="C254" s="88" t="s">
        <v>637</v>
      </c>
      <c r="D254" s="89">
        <v>36762000</v>
      </c>
      <c r="E254" s="89">
        <v>0</v>
      </c>
      <c r="F254" s="44">
        <f t="shared" si="14"/>
        <v>36762000</v>
      </c>
    </row>
    <row r="255" spans="1:6" ht="12.75">
      <c r="A255" s="93" t="s">
        <v>73</v>
      </c>
      <c r="B255" s="17" t="s">
        <v>181</v>
      </c>
      <c r="C255" s="86" t="s">
        <v>74</v>
      </c>
      <c r="D255" s="43">
        <v>212931000</v>
      </c>
      <c r="E255" s="43">
        <v>15047149.86</v>
      </c>
      <c r="F255" s="44">
        <f t="shared" si="14"/>
        <v>197883850.14</v>
      </c>
    </row>
    <row r="256" spans="1:6" ht="12.75">
      <c r="A256" s="91" t="s">
        <v>75</v>
      </c>
      <c r="B256" s="17" t="s">
        <v>181</v>
      </c>
      <c r="C256" s="86" t="s">
        <v>76</v>
      </c>
      <c r="D256" s="43">
        <v>10000000</v>
      </c>
      <c r="E256" s="43">
        <v>800598.53</v>
      </c>
      <c r="F256" s="44">
        <f t="shared" si="14"/>
        <v>9199401.47</v>
      </c>
    </row>
    <row r="257" spans="1:6" ht="12.75">
      <c r="A257" s="92" t="s">
        <v>356</v>
      </c>
      <c r="B257" s="90" t="s">
        <v>181</v>
      </c>
      <c r="C257" s="88" t="s">
        <v>705</v>
      </c>
      <c r="D257" s="89">
        <v>100000</v>
      </c>
      <c r="E257" s="89">
        <v>7741.11</v>
      </c>
      <c r="F257" s="44">
        <f t="shared" si="14"/>
        <v>92258.89</v>
      </c>
    </row>
    <row r="258" spans="1:6" ht="36">
      <c r="A258" s="92" t="s">
        <v>365</v>
      </c>
      <c r="B258" s="90" t="s">
        <v>181</v>
      </c>
      <c r="C258" s="88" t="s">
        <v>706</v>
      </c>
      <c r="D258" s="89">
        <v>9900000</v>
      </c>
      <c r="E258" s="89">
        <v>792857.42</v>
      </c>
      <c r="F258" s="44">
        <f t="shared" si="14"/>
        <v>9107142.58</v>
      </c>
    </row>
    <row r="259" spans="1:6" ht="24">
      <c r="A259" s="91" t="s">
        <v>77</v>
      </c>
      <c r="B259" s="17" t="s">
        <v>181</v>
      </c>
      <c r="C259" s="86" t="s">
        <v>78</v>
      </c>
      <c r="D259" s="43">
        <v>73230000</v>
      </c>
      <c r="E259" s="43">
        <v>6158783.15</v>
      </c>
      <c r="F259" s="44">
        <f t="shared" si="14"/>
        <v>67071216.85</v>
      </c>
    </row>
    <row r="260" spans="1:6" ht="12.75">
      <c r="A260" s="92" t="s">
        <v>356</v>
      </c>
      <c r="B260" s="87" t="s">
        <v>181</v>
      </c>
      <c r="C260" s="88" t="s">
        <v>707</v>
      </c>
      <c r="D260" s="89">
        <v>0</v>
      </c>
      <c r="E260" s="89">
        <v>0</v>
      </c>
      <c r="F260" s="44">
        <f t="shared" si="14"/>
        <v>0</v>
      </c>
    </row>
    <row r="261" spans="1:6" ht="12.75">
      <c r="A261" s="92" t="s">
        <v>351</v>
      </c>
      <c r="B261" s="87" t="s">
        <v>181</v>
      </c>
      <c r="C261" s="88" t="s">
        <v>638</v>
      </c>
      <c r="D261" s="89">
        <v>12000</v>
      </c>
      <c r="E261" s="89">
        <v>1172.22</v>
      </c>
      <c r="F261" s="44">
        <f t="shared" si="14"/>
        <v>10827.78</v>
      </c>
    </row>
    <row r="262" spans="1:6" ht="12.75">
      <c r="A262" s="92" t="s">
        <v>356</v>
      </c>
      <c r="B262" s="87" t="s">
        <v>181</v>
      </c>
      <c r="C262" s="88" t="s">
        <v>639</v>
      </c>
      <c r="D262" s="89">
        <v>650000</v>
      </c>
      <c r="E262" s="89">
        <v>40410.99</v>
      </c>
      <c r="F262" s="44">
        <f t="shared" si="14"/>
        <v>609589.01</v>
      </c>
    </row>
    <row r="263" spans="1:6" ht="24">
      <c r="A263" s="92" t="s">
        <v>364</v>
      </c>
      <c r="B263" s="87" t="s">
        <v>181</v>
      </c>
      <c r="C263" s="88" t="s">
        <v>640</v>
      </c>
      <c r="D263" s="89">
        <v>71645000</v>
      </c>
      <c r="E263" s="89">
        <v>6117199.94</v>
      </c>
      <c r="F263" s="44">
        <f t="shared" si="14"/>
        <v>65527800.06</v>
      </c>
    </row>
    <row r="264" spans="1:6" ht="24">
      <c r="A264" s="92" t="s">
        <v>361</v>
      </c>
      <c r="B264" s="87" t="s">
        <v>181</v>
      </c>
      <c r="C264" s="88" t="s">
        <v>641</v>
      </c>
      <c r="D264" s="89">
        <v>923000</v>
      </c>
      <c r="E264" s="89">
        <v>0</v>
      </c>
      <c r="F264" s="44">
        <f t="shared" si="14"/>
        <v>923000</v>
      </c>
    </row>
    <row r="265" spans="1:6" ht="12.75">
      <c r="A265" s="91" t="s">
        <v>79</v>
      </c>
      <c r="B265" s="34" t="s">
        <v>181</v>
      </c>
      <c r="C265" s="86" t="s">
        <v>80</v>
      </c>
      <c r="D265" s="43">
        <v>129701000</v>
      </c>
      <c r="E265" s="43">
        <v>8087768.18</v>
      </c>
      <c r="F265" s="44">
        <f t="shared" si="14"/>
        <v>121613231.82</v>
      </c>
    </row>
    <row r="266" spans="1:6" ht="12.75">
      <c r="A266" s="92" t="s">
        <v>356</v>
      </c>
      <c r="B266" s="90" t="s">
        <v>181</v>
      </c>
      <c r="C266" s="88" t="s">
        <v>642</v>
      </c>
      <c r="D266" s="89">
        <v>1814000</v>
      </c>
      <c r="E266" s="89">
        <v>80317.55</v>
      </c>
      <c r="F266" s="44">
        <f t="shared" si="14"/>
        <v>1733682.45</v>
      </c>
    </row>
    <row r="267" spans="1:6" ht="24">
      <c r="A267" s="92" t="s">
        <v>364</v>
      </c>
      <c r="B267" s="90" t="s">
        <v>181</v>
      </c>
      <c r="C267" s="88" t="s">
        <v>643</v>
      </c>
      <c r="D267" s="89">
        <v>90678000</v>
      </c>
      <c r="E267" s="89">
        <v>8007450.63</v>
      </c>
      <c r="F267" s="44">
        <f t="shared" si="14"/>
        <v>82670549.37</v>
      </c>
    </row>
    <row r="268" spans="1:6" ht="24">
      <c r="A268" s="92" t="s">
        <v>361</v>
      </c>
      <c r="B268" s="90" t="s">
        <v>181</v>
      </c>
      <c r="C268" s="88" t="s">
        <v>644</v>
      </c>
      <c r="D268" s="89">
        <v>37209000</v>
      </c>
      <c r="E268" s="89">
        <v>0</v>
      </c>
      <c r="F268" s="44">
        <f t="shared" si="14"/>
        <v>37209000</v>
      </c>
    </row>
    <row r="269" spans="1:6" ht="12.75">
      <c r="A269" s="91" t="s">
        <v>271</v>
      </c>
      <c r="B269" s="17" t="s">
        <v>181</v>
      </c>
      <c r="C269" s="86" t="s">
        <v>81</v>
      </c>
      <c r="D269" s="43">
        <v>231375200</v>
      </c>
      <c r="E269" s="43">
        <v>15222925.37</v>
      </c>
      <c r="F269" s="44">
        <f t="shared" si="14"/>
        <v>216152274.63</v>
      </c>
    </row>
    <row r="270" spans="1:6" ht="12.75">
      <c r="A270" s="91" t="s">
        <v>139</v>
      </c>
      <c r="B270" s="17" t="s">
        <v>181</v>
      </c>
      <c r="C270" s="86" t="s">
        <v>82</v>
      </c>
      <c r="D270" s="43">
        <v>107238200</v>
      </c>
      <c r="E270" s="43">
        <v>8914922.37</v>
      </c>
      <c r="F270" s="44">
        <f t="shared" si="14"/>
        <v>98323277.63</v>
      </c>
    </row>
    <row r="271" spans="1:6" ht="12.75">
      <c r="A271" s="92" t="s">
        <v>348</v>
      </c>
      <c r="B271" s="90" t="s">
        <v>181</v>
      </c>
      <c r="C271" s="88" t="s">
        <v>645</v>
      </c>
      <c r="D271" s="89">
        <v>3521000</v>
      </c>
      <c r="E271" s="89">
        <v>344196.13</v>
      </c>
      <c r="F271" s="44">
        <f t="shared" si="14"/>
        <v>3176803.87</v>
      </c>
    </row>
    <row r="272" spans="1:6" ht="24">
      <c r="A272" s="92" t="s">
        <v>350</v>
      </c>
      <c r="B272" s="90" t="s">
        <v>181</v>
      </c>
      <c r="C272" s="88" t="s">
        <v>646</v>
      </c>
      <c r="D272" s="89">
        <v>1063000</v>
      </c>
      <c r="E272" s="89">
        <v>88286.59</v>
      </c>
      <c r="F272" s="44">
        <f t="shared" si="14"/>
        <v>974713.41</v>
      </c>
    </row>
    <row r="273" spans="1:6" ht="12.75">
      <c r="A273" s="92" t="s">
        <v>349</v>
      </c>
      <c r="B273" s="90" t="s">
        <v>181</v>
      </c>
      <c r="C273" s="88" t="s">
        <v>647</v>
      </c>
      <c r="D273" s="89">
        <v>60000</v>
      </c>
      <c r="E273" s="89">
        <v>11000</v>
      </c>
      <c r="F273" s="44">
        <f aca="true" t="shared" si="15" ref="F273:F305">D273-E273</f>
        <v>49000</v>
      </c>
    </row>
    <row r="274" spans="1:6" ht="12.75">
      <c r="A274" s="92" t="s">
        <v>352</v>
      </c>
      <c r="B274" s="90" t="s">
        <v>181</v>
      </c>
      <c r="C274" s="88" t="s">
        <v>648</v>
      </c>
      <c r="D274" s="89">
        <v>68000</v>
      </c>
      <c r="E274" s="89">
        <v>0</v>
      </c>
      <c r="F274" s="44">
        <f t="shared" si="15"/>
        <v>68000</v>
      </c>
    </row>
    <row r="275" spans="1:6" ht="12.75">
      <c r="A275" s="92" t="s">
        <v>356</v>
      </c>
      <c r="B275" s="90" t="s">
        <v>181</v>
      </c>
      <c r="C275" s="88" t="s">
        <v>649</v>
      </c>
      <c r="D275" s="89">
        <v>74000</v>
      </c>
      <c r="E275" s="89">
        <v>8000</v>
      </c>
      <c r="F275" s="44">
        <f t="shared" si="15"/>
        <v>66000</v>
      </c>
    </row>
    <row r="276" spans="1:6" ht="12.75">
      <c r="A276" s="92" t="s">
        <v>351</v>
      </c>
      <c r="B276" s="90" t="s">
        <v>181</v>
      </c>
      <c r="C276" s="88" t="s">
        <v>650</v>
      </c>
      <c r="D276" s="89">
        <v>40000</v>
      </c>
      <c r="E276" s="89">
        <v>996.39</v>
      </c>
      <c r="F276" s="44">
        <f t="shared" si="15"/>
        <v>39003.61</v>
      </c>
    </row>
    <row r="277" spans="1:6" ht="24">
      <c r="A277" s="92" t="s">
        <v>355</v>
      </c>
      <c r="B277" s="90" t="s">
        <v>181</v>
      </c>
      <c r="C277" s="88" t="s">
        <v>651</v>
      </c>
      <c r="D277" s="89">
        <v>5000</v>
      </c>
      <c r="E277" s="89">
        <v>0</v>
      </c>
      <c r="F277" s="44">
        <f t="shared" si="15"/>
        <v>5000</v>
      </c>
    </row>
    <row r="278" spans="1:6" ht="24">
      <c r="A278" s="92" t="s">
        <v>362</v>
      </c>
      <c r="B278" s="90" t="s">
        <v>181</v>
      </c>
      <c r="C278" s="88" t="s">
        <v>652</v>
      </c>
      <c r="D278" s="89">
        <v>3000</v>
      </c>
      <c r="E278" s="89">
        <v>0</v>
      </c>
      <c r="F278" s="44">
        <f t="shared" si="15"/>
        <v>3000</v>
      </c>
    </row>
    <row r="279" spans="1:6" ht="12.75">
      <c r="A279" s="92" t="s">
        <v>352</v>
      </c>
      <c r="B279" s="90" t="s">
        <v>181</v>
      </c>
      <c r="C279" s="88" t="s">
        <v>653</v>
      </c>
      <c r="D279" s="89">
        <v>432000</v>
      </c>
      <c r="E279" s="89">
        <v>0</v>
      </c>
      <c r="F279" s="44">
        <f t="shared" si="15"/>
        <v>432000</v>
      </c>
    </row>
    <row r="280" spans="1:6" ht="12.75">
      <c r="A280" s="92" t="s">
        <v>353</v>
      </c>
      <c r="B280" s="90" t="s">
        <v>181</v>
      </c>
      <c r="C280" s="88" t="s">
        <v>654</v>
      </c>
      <c r="D280" s="89">
        <v>85000</v>
      </c>
      <c r="E280" s="89">
        <v>502.04</v>
      </c>
      <c r="F280" s="44">
        <f t="shared" si="15"/>
        <v>84497.96</v>
      </c>
    </row>
    <row r="281" spans="1:6" ht="24">
      <c r="A281" s="92" t="s">
        <v>355</v>
      </c>
      <c r="B281" s="90" t="s">
        <v>181</v>
      </c>
      <c r="C281" s="88" t="s">
        <v>655</v>
      </c>
      <c r="D281" s="89">
        <v>251000</v>
      </c>
      <c r="E281" s="89">
        <v>16803.57</v>
      </c>
      <c r="F281" s="44">
        <f t="shared" si="15"/>
        <v>234196.43</v>
      </c>
    </row>
    <row r="282" spans="1:6" ht="12.75">
      <c r="A282" s="92" t="s">
        <v>356</v>
      </c>
      <c r="B282" s="90" t="s">
        <v>181</v>
      </c>
      <c r="C282" s="88" t="s">
        <v>656</v>
      </c>
      <c r="D282" s="89">
        <v>1261000</v>
      </c>
      <c r="E282" s="89">
        <v>21545.34</v>
      </c>
      <c r="F282" s="44">
        <f t="shared" si="15"/>
        <v>1239454.66</v>
      </c>
    </row>
    <row r="283" spans="1:6" ht="12.75">
      <c r="A283" s="92" t="s">
        <v>360</v>
      </c>
      <c r="B283" s="90" t="s">
        <v>181</v>
      </c>
      <c r="C283" s="88" t="s">
        <v>657</v>
      </c>
      <c r="D283" s="89">
        <v>186000</v>
      </c>
      <c r="E283" s="89">
        <v>8400</v>
      </c>
      <c r="F283" s="44">
        <f t="shared" si="15"/>
        <v>177600</v>
      </c>
    </row>
    <row r="284" spans="1:6" ht="24">
      <c r="A284" s="92" t="s">
        <v>361</v>
      </c>
      <c r="B284" s="90" t="s">
        <v>181</v>
      </c>
      <c r="C284" s="88" t="s">
        <v>658</v>
      </c>
      <c r="D284" s="89">
        <v>180000</v>
      </c>
      <c r="E284" s="89">
        <v>0</v>
      </c>
      <c r="F284" s="44">
        <f t="shared" si="15"/>
        <v>180000</v>
      </c>
    </row>
    <row r="285" spans="1:6" ht="24">
      <c r="A285" s="92" t="s">
        <v>362</v>
      </c>
      <c r="B285" s="90" t="s">
        <v>181</v>
      </c>
      <c r="C285" s="88" t="s">
        <v>659</v>
      </c>
      <c r="D285" s="89">
        <v>209000</v>
      </c>
      <c r="E285" s="89">
        <v>2282.53</v>
      </c>
      <c r="F285" s="44">
        <f t="shared" si="15"/>
        <v>206717.47</v>
      </c>
    </row>
    <row r="286" spans="1:6" ht="12.75">
      <c r="A286" s="92" t="s">
        <v>356</v>
      </c>
      <c r="B286" s="90" t="s">
        <v>181</v>
      </c>
      <c r="C286" s="88" t="s">
        <v>660</v>
      </c>
      <c r="D286" s="89">
        <v>5191200</v>
      </c>
      <c r="E286" s="89">
        <v>1132976.52</v>
      </c>
      <c r="F286" s="44">
        <f t="shared" si="15"/>
        <v>4058223.48</v>
      </c>
    </row>
    <row r="287" spans="1:6" ht="24">
      <c r="A287" s="92" t="s">
        <v>361</v>
      </c>
      <c r="B287" s="90" t="s">
        <v>181</v>
      </c>
      <c r="C287" s="88" t="s">
        <v>661</v>
      </c>
      <c r="D287" s="89">
        <v>94586000</v>
      </c>
      <c r="E287" s="89">
        <v>7279511.26</v>
      </c>
      <c r="F287" s="44">
        <f t="shared" si="15"/>
        <v>87306488.74</v>
      </c>
    </row>
    <row r="288" spans="1:6" ht="12.75">
      <c r="A288" s="92" t="s">
        <v>360</v>
      </c>
      <c r="B288" s="90" t="s">
        <v>181</v>
      </c>
      <c r="C288" s="88" t="s">
        <v>662</v>
      </c>
      <c r="D288" s="89">
        <v>5000</v>
      </c>
      <c r="E288" s="89">
        <v>422</v>
      </c>
      <c r="F288" s="44">
        <f t="shared" si="15"/>
        <v>4578</v>
      </c>
    </row>
    <row r="289" spans="1:6" ht="12.75">
      <c r="A289" s="92" t="s">
        <v>360</v>
      </c>
      <c r="B289" s="90" t="s">
        <v>181</v>
      </c>
      <c r="C289" s="88" t="s">
        <v>663</v>
      </c>
      <c r="D289" s="89">
        <v>18000</v>
      </c>
      <c r="E289" s="89">
        <v>0</v>
      </c>
      <c r="F289" s="44">
        <f t="shared" si="15"/>
        <v>18000</v>
      </c>
    </row>
    <row r="290" spans="1:6" ht="12.75">
      <c r="A290" s="91" t="s">
        <v>140</v>
      </c>
      <c r="B290" s="17" t="s">
        <v>181</v>
      </c>
      <c r="C290" s="86" t="s">
        <v>83</v>
      </c>
      <c r="D290" s="43">
        <v>124137000</v>
      </c>
      <c r="E290" s="43">
        <v>6308003</v>
      </c>
      <c r="F290" s="44">
        <f t="shared" si="15"/>
        <v>117828997</v>
      </c>
    </row>
    <row r="291" spans="1:6" ht="12.75">
      <c r="A291" s="92" t="s">
        <v>352</v>
      </c>
      <c r="B291" s="87" t="s">
        <v>181</v>
      </c>
      <c r="C291" s="88" t="s">
        <v>664</v>
      </c>
      <c r="D291" s="89">
        <v>460000</v>
      </c>
      <c r="E291" s="89">
        <v>34018</v>
      </c>
      <c r="F291" s="44">
        <f t="shared" si="15"/>
        <v>425982</v>
      </c>
    </row>
    <row r="292" spans="1:6" ht="12.75">
      <c r="A292" s="92" t="s">
        <v>356</v>
      </c>
      <c r="B292" s="87" t="s">
        <v>181</v>
      </c>
      <c r="C292" s="88" t="s">
        <v>665</v>
      </c>
      <c r="D292" s="89">
        <v>3225000</v>
      </c>
      <c r="E292" s="89">
        <v>81000</v>
      </c>
      <c r="F292" s="44">
        <f t="shared" si="15"/>
        <v>3144000</v>
      </c>
    </row>
    <row r="293" spans="1:6" ht="12.75">
      <c r="A293" s="92" t="s">
        <v>360</v>
      </c>
      <c r="B293" s="87" t="s">
        <v>181</v>
      </c>
      <c r="C293" s="88" t="s">
        <v>666</v>
      </c>
      <c r="D293" s="89">
        <v>1225000</v>
      </c>
      <c r="E293" s="89">
        <v>34000</v>
      </c>
      <c r="F293" s="44">
        <f t="shared" si="15"/>
        <v>1191000</v>
      </c>
    </row>
    <row r="294" spans="1:6" ht="24">
      <c r="A294" s="92" t="s">
        <v>362</v>
      </c>
      <c r="B294" s="87" t="s">
        <v>181</v>
      </c>
      <c r="C294" s="88" t="s">
        <v>667</v>
      </c>
      <c r="D294" s="89">
        <v>225000</v>
      </c>
      <c r="E294" s="89">
        <v>0</v>
      </c>
      <c r="F294" s="44">
        <f t="shared" si="15"/>
        <v>225000</v>
      </c>
    </row>
    <row r="295" spans="1:6" ht="48">
      <c r="A295" s="92" t="s">
        <v>363</v>
      </c>
      <c r="B295" s="87" t="s">
        <v>181</v>
      </c>
      <c r="C295" s="88" t="s">
        <v>668</v>
      </c>
      <c r="D295" s="89">
        <v>67749000</v>
      </c>
      <c r="E295" s="89">
        <v>6158985</v>
      </c>
      <c r="F295" s="44">
        <f t="shared" si="15"/>
        <v>61590015</v>
      </c>
    </row>
    <row r="296" spans="1:6" ht="36">
      <c r="A296" s="92" t="s">
        <v>357</v>
      </c>
      <c r="B296" s="87" t="s">
        <v>181</v>
      </c>
      <c r="C296" s="88" t="s">
        <v>669</v>
      </c>
      <c r="D296" s="89">
        <v>51253000</v>
      </c>
      <c r="E296" s="89">
        <v>0</v>
      </c>
      <c r="F296" s="44">
        <f t="shared" si="15"/>
        <v>51253000</v>
      </c>
    </row>
    <row r="297" spans="1:6" ht="24">
      <c r="A297" s="91" t="s">
        <v>278</v>
      </c>
      <c r="B297" s="17" t="s">
        <v>181</v>
      </c>
      <c r="C297" s="86" t="s">
        <v>275</v>
      </c>
      <c r="D297" s="43">
        <v>45793000</v>
      </c>
      <c r="E297" s="43">
        <v>5000000</v>
      </c>
      <c r="F297" s="44">
        <f t="shared" si="15"/>
        <v>40793000</v>
      </c>
    </row>
    <row r="298" spans="1:6" ht="12.75">
      <c r="A298" s="91" t="s">
        <v>90</v>
      </c>
      <c r="B298" s="17" t="s">
        <v>181</v>
      </c>
      <c r="C298" s="86" t="s">
        <v>276</v>
      </c>
      <c r="D298" s="43">
        <v>30000000</v>
      </c>
      <c r="E298" s="33">
        <v>0</v>
      </c>
      <c r="F298" s="44">
        <f t="shared" si="15"/>
        <v>30000000</v>
      </c>
    </row>
    <row r="299" spans="1:6" ht="36">
      <c r="A299" s="92" t="s">
        <v>357</v>
      </c>
      <c r="B299" s="90" t="s">
        <v>181</v>
      </c>
      <c r="C299" s="88" t="s">
        <v>670</v>
      </c>
      <c r="D299" s="89">
        <v>30000000</v>
      </c>
      <c r="E299" s="89">
        <v>0</v>
      </c>
      <c r="F299" s="44">
        <f t="shared" si="15"/>
        <v>30000000</v>
      </c>
    </row>
    <row r="300" spans="1:6" ht="24">
      <c r="A300" s="91" t="s">
        <v>91</v>
      </c>
      <c r="B300" s="17" t="s">
        <v>181</v>
      </c>
      <c r="C300" s="86" t="s">
        <v>277</v>
      </c>
      <c r="D300" s="43">
        <v>15793000</v>
      </c>
      <c r="E300" s="43">
        <v>5000000</v>
      </c>
      <c r="F300" s="44">
        <f t="shared" si="15"/>
        <v>10793000</v>
      </c>
    </row>
    <row r="301" spans="1:6" ht="36">
      <c r="A301" s="92" t="s">
        <v>357</v>
      </c>
      <c r="B301" s="90" t="s">
        <v>181</v>
      </c>
      <c r="C301" s="88" t="s">
        <v>671</v>
      </c>
      <c r="D301" s="89">
        <v>15793000</v>
      </c>
      <c r="E301" s="89">
        <v>5000000</v>
      </c>
      <c r="F301" s="44">
        <f t="shared" si="15"/>
        <v>10793000</v>
      </c>
    </row>
    <row r="302" spans="1:6" ht="36">
      <c r="A302" s="91" t="s">
        <v>672</v>
      </c>
      <c r="B302" s="17" t="s">
        <v>181</v>
      </c>
      <c r="C302" s="86" t="s">
        <v>142</v>
      </c>
      <c r="D302" s="43">
        <v>24750000</v>
      </c>
      <c r="E302" s="33">
        <v>0</v>
      </c>
      <c r="F302" s="44">
        <f t="shared" si="15"/>
        <v>24750000</v>
      </c>
    </row>
    <row r="303" spans="1:6" ht="36">
      <c r="A303" s="91" t="s">
        <v>141</v>
      </c>
      <c r="B303" s="17" t="s">
        <v>181</v>
      </c>
      <c r="C303" s="86" t="s">
        <v>143</v>
      </c>
      <c r="D303" s="43">
        <v>24750000</v>
      </c>
      <c r="E303" s="33">
        <v>0</v>
      </c>
      <c r="F303" s="44">
        <f t="shared" si="15"/>
        <v>24750000</v>
      </c>
    </row>
    <row r="304" spans="1:6" ht="13.5" thickBot="1">
      <c r="A304" s="92" t="s">
        <v>366</v>
      </c>
      <c r="B304" s="90" t="s">
        <v>181</v>
      </c>
      <c r="C304" s="88" t="s">
        <v>673</v>
      </c>
      <c r="D304" s="89">
        <v>24750000</v>
      </c>
      <c r="E304" s="89">
        <v>0</v>
      </c>
      <c r="F304" s="44">
        <f t="shared" si="15"/>
        <v>24750000</v>
      </c>
    </row>
    <row r="305" spans="1:6" ht="24.75" thickBot="1">
      <c r="A305" s="117" t="s">
        <v>182</v>
      </c>
      <c r="B305" s="118">
        <v>450</v>
      </c>
      <c r="C305" s="119" t="s">
        <v>84</v>
      </c>
      <c r="D305" s="120">
        <v>-477563400</v>
      </c>
      <c r="E305" s="120">
        <v>107610724.72</v>
      </c>
      <c r="F305" s="121">
        <f t="shared" si="15"/>
        <v>-585174124.72</v>
      </c>
    </row>
    <row r="41162" ht="12.75">
      <c r="A41162">
        <f>SUM(A1:A41161)</f>
        <v>1</v>
      </c>
    </row>
  </sheetData>
  <sheetProtection/>
  <printOptions/>
  <pageMargins left="0.7874015748031497" right="0.3937007874015748" top="0.5905511811023623" bottom="0.3937007874015748" header="0" footer="0"/>
  <pageSetup fitToHeight="1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4">
      <selection activeCell="I19" sqref="I19:I20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9"/>
      <c r="B1" s="10"/>
      <c r="C1" s="6"/>
      <c r="D1" s="5"/>
      <c r="F1" s="31" t="s">
        <v>249</v>
      </c>
    </row>
    <row r="2" spans="1:6" ht="15">
      <c r="A2" s="9" t="s">
        <v>177</v>
      </c>
      <c r="B2" s="13"/>
      <c r="C2" s="14"/>
      <c r="D2" s="11"/>
      <c r="E2" s="5"/>
      <c r="F2" s="12"/>
    </row>
    <row r="3" spans="1:6" ht="5.25" customHeight="1" thickBot="1">
      <c r="A3" s="9"/>
      <c r="B3" s="13"/>
      <c r="C3" s="14"/>
      <c r="D3" s="11"/>
      <c r="E3" s="15"/>
      <c r="F3" s="12"/>
    </row>
    <row r="4" spans="1:6" ht="63.75">
      <c r="A4" s="54" t="s">
        <v>175</v>
      </c>
      <c r="B4" s="55" t="s">
        <v>281</v>
      </c>
      <c r="C4" s="55" t="s">
        <v>290</v>
      </c>
      <c r="D4" s="55" t="s">
        <v>305</v>
      </c>
      <c r="E4" s="55" t="s">
        <v>178</v>
      </c>
      <c r="F4" s="56" t="s">
        <v>282</v>
      </c>
    </row>
    <row r="5" spans="1:6" ht="13.5" thickBot="1">
      <c r="A5" s="69">
        <v>1</v>
      </c>
      <c r="B5" s="4">
        <v>2</v>
      </c>
      <c r="C5" s="4">
        <v>3</v>
      </c>
      <c r="D5" s="70" t="s">
        <v>286</v>
      </c>
      <c r="E5" s="70" t="s">
        <v>287</v>
      </c>
      <c r="F5" s="71" t="s">
        <v>176</v>
      </c>
    </row>
    <row r="6" spans="1:6" ht="24">
      <c r="A6" s="124" t="s">
        <v>97</v>
      </c>
      <c r="B6" s="109">
        <v>500</v>
      </c>
      <c r="C6" s="26" t="s">
        <v>304</v>
      </c>
      <c r="D6" s="45">
        <v>477563400</v>
      </c>
      <c r="E6" s="45">
        <v>-107610724.72</v>
      </c>
      <c r="F6" s="46">
        <f>D6-E6</f>
        <v>585174124.72</v>
      </c>
    </row>
    <row r="7" spans="1:6" ht="22.5">
      <c r="A7" s="125" t="s">
        <v>98</v>
      </c>
      <c r="B7" s="36">
        <v>520</v>
      </c>
      <c r="C7" s="25" t="s">
        <v>306</v>
      </c>
      <c r="D7" s="43">
        <v>380000000</v>
      </c>
      <c r="E7" s="57">
        <v>0</v>
      </c>
      <c r="F7" s="44">
        <f>D7-E7</f>
        <v>380000000</v>
      </c>
    </row>
    <row r="8" spans="1:6" ht="22.5">
      <c r="A8" s="125" t="s">
        <v>330</v>
      </c>
      <c r="B8" s="36">
        <v>520</v>
      </c>
      <c r="C8" s="25" t="s">
        <v>253</v>
      </c>
      <c r="D8" s="43">
        <v>380000000</v>
      </c>
      <c r="E8" s="57">
        <v>0</v>
      </c>
      <c r="F8" s="44">
        <f aca="true" t="shared" si="0" ref="F8:F20">D8-E8</f>
        <v>380000000</v>
      </c>
    </row>
    <row r="9" spans="1:6" ht="33.75">
      <c r="A9" s="125" t="s">
        <v>254</v>
      </c>
      <c r="B9" s="36">
        <v>520</v>
      </c>
      <c r="C9" s="25" t="s">
        <v>255</v>
      </c>
      <c r="D9" s="43">
        <v>380000000</v>
      </c>
      <c r="E9" s="57">
        <v>0</v>
      </c>
      <c r="F9" s="44">
        <f t="shared" si="0"/>
        <v>380000000</v>
      </c>
    </row>
    <row r="10" spans="1:6" ht="33.75">
      <c r="A10" s="126" t="s">
        <v>256</v>
      </c>
      <c r="B10" s="16">
        <v>520</v>
      </c>
      <c r="C10" s="24" t="s">
        <v>257</v>
      </c>
      <c r="D10" s="43">
        <v>380000000</v>
      </c>
      <c r="E10" s="57">
        <v>0</v>
      </c>
      <c r="F10" s="44">
        <f t="shared" si="0"/>
        <v>380000000</v>
      </c>
    </row>
    <row r="11" spans="1:6" ht="12.75">
      <c r="A11" s="125" t="s">
        <v>320</v>
      </c>
      <c r="B11" s="19">
        <v>700</v>
      </c>
      <c r="C11" s="25" t="s">
        <v>321</v>
      </c>
      <c r="D11" s="43">
        <v>97563400</v>
      </c>
      <c r="E11" s="43">
        <v>-107610724.72</v>
      </c>
      <c r="F11" s="44">
        <f t="shared" si="0"/>
        <v>205174124.72</v>
      </c>
    </row>
    <row r="12" spans="1:6" ht="22.5">
      <c r="A12" s="125" t="s">
        <v>50</v>
      </c>
      <c r="B12" s="19">
        <v>700</v>
      </c>
      <c r="C12" s="25" t="s">
        <v>51</v>
      </c>
      <c r="D12" s="43">
        <v>97563400</v>
      </c>
      <c r="E12" s="43">
        <v>-107610724.72</v>
      </c>
      <c r="F12" s="44">
        <f t="shared" si="0"/>
        <v>205174124.72</v>
      </c>
    </row>
    <row r="13" spans="1:6" ht="12.75">
      <c r="A13" s="125" t="s">
        <v>247</v>
      </c>
      <c r="B13" s="19">
        <v>710</v>
      </c>
      <c r="C13" s="25" t="s">
        <v>52</v>
      </c>
      <c r="D13" s="43">
        <v>-8265010367</v>
      </c>
      <c r="E13" s="43">
        <v>-893942581.15</v>
      </c>
      <c r="F13" s="67">
        <f t="shared" si="0"/>
        <v>-7371067785.85</v>
      </c>
    </row>
    <row r="14" spans="1:6" ht="22.5">
      <c r="A14" s="125" t="s">
        <v>328</v>
      </c>
      <c r="B14" s="19">
        <v>710</v>
      </c>
      <c r="C14" s="25" t="s">
        <v>148</v>
      </c>
      <c r="D14" s="43">
        <v>-8265010367</v>
      </c>
      <c r="E14" s="43">
        <v>-893942581.15</v>
      </c>
      <c r="F14" s="67">
        <f t="shared" si="0"/>
        <v>-7371067785.85</v>
      </c>
    </row>
    <row r="15" spans="1:6" ht="22.5">
      <c r="A15" s="127" t="s">
        <v>302</v>
      </c>
      <c r="B15" s="16">
        <v>710</v>
      </c>
      <c r="C15" s="24" t="s">
        <v>149</v>
      </c>
      <c r="D15" s="43">
        <v>-8265010367</v>
      </c>
      <c r="E15" s="43">
        <v>-893942581.15</v>
      </c>
      <c r="F15" s="44">
        <f t="shared" si="0"/>
        <v>-7371067785.85</v>
      </c>
    </row>
    <row r="16" spans="1:6" ht="22.5">
      <c r="A16" s="126" t="s">
        <v>303</v>
      </c>
      <c r="B16" s="16">
        <v>710</v>
      </c>
      <c r="C16" s="24" t="s">
        <v>150</v>
      </c>
      <c r="D16" s="43">
        <v>-8265010367</v>
      </c>
      <c r="E16" s="43">
        <v>-893942581.15</v>
      </c>
      <c r="F16" s="44">
        <f t="shared" si="0"/>
        <v>-7371067785.85</v>
      </c>
    </row>
    <row r="17" spans="1:6" ht="12.75">
      <c r="A17" s="125" t="s">
        <v>329</v>
      </c>
      <c r="B17" s="19">
        <v>720</v>
      </c>
      <c r="C17" s="25" t="s">
        <v>154</v>
      </c>
      <c r="D17" s="43">
        <v>8362573767</v>
      </c>
      <c r="E17" s="43">
        <v>786331856.43</v>
      </c>
      <c r="F17" s="44">
        <f t="shared" si="0"/>
        <v>7576241910.57</v>
      </c>
    </row>
    <row r="18" spans="1:6" ht="22.5">
      <c r="A18" s="125" t="s">
        <v>243</v>
      </c>
      <c r="B18" s="19">
        <v>720</v>
      </c>
      <c r="C18" s="25" t="s">
        <v>299</v>
      </c>
      <c r="D18" s="43">
        <v>8362573767</v>
      </c>
      <c r="E18" s="43">
        <v>786331856.43</v>
      </c>
      <c r="F18" s="44">
        <f t="shared" si="0"/>
        <v>7576241910.57</v>
      </c>
    </row>
    <row r="19" spans="1:6" ht="22.5">
      <c r="A19" s="125" t="s">
        <v>307</v>
      </c>
      <c r="B19" s="19">
        <v>720</v>
      </c>
      <c r="C19" s="25" t="s">
        <v>300</v>
      </c>
      <c r="D19" s="43">
        <v>8362573767</v>
      </c>
      <c r="E19" s="43">
        <v>786331856.43</v>
      </c>
      <c r="F19" s="44">
        <f t="shared" si="0"/>
        <v>7576241910.57</v>
      </c>
    </row>
    <row r="20" spans="1:6" ht="23.25" thickBot="1">
      <c r="A20" s="128" t="s">
        <v>308</v>
      </c>
      <c r="B20" s="122">
        <v>720</v>
      </c>
      <c r="C20" s="123" t="s">
        <v>301</v>
      </c>
      <c r="D20" s="47">
        <v>8362573767</v>
      </c>
      <c r="E20" s="47">
        <v>786331856.43</v>
      </c>
      <c r="F20" s="48">
        <f t="shared" si="0"/>
        <v>7576241910.57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2014-09-23T04:43:47Z</cp:lastPrinted>
  <dcterms:created xsi:type="dcterms:W3CDTF">1999-06-18T11:49:53Z</dcterms:created>
  <dcterms:modified xsi:type="dcterms:W3CDTF">2015-03-24T10:21:08Z</dcterms:modified>
  <cp:category/>
  <cp:version/>
  <cp:contentType/>
  <cp:contentStatus/>
</cp:coreProperties>
</file>