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'Расходы'!$A$1:$F$80</definedName>
  </definedNames>
  <calcPr fullCalcOnLoad="1" refMode="R1C1"/>
</workbook>
</file>

<file path=xl/sharedStrings.xml><?xml version="1.0" encoding="utf-8"?>
<sst xmlns="http://schemas.openxmlformats.org/spreadsheetml/2006/main" count="1192" uniqueCount="682">
  <si>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</si>
  <si>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</si>
  <si>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</si>
  <si>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</si>
  <si>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</si>
  <si>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</si>
  <si>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</si>
  <si>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</si>
  <si>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</si>
  <si>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</si>
  <si>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</si>
  <si>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</si>
  <si>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</si>
  <si>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</si>
  <si>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</si>
  <si>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</si>
  <si>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</si>
  <si>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</si>
  <si>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</si>
  <si>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</si>
  <si>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</si>
  <si>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</si>
  <si>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</si>
  <si>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</si>
  <si>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</si>
  <si>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</si>
  <si>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</si>
  <si>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</si>
  <si>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</si>
  <si>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</si>
  <si>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</si>
  <si>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</si>
  <si>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</si>
  <si>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</si>
  <si>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</si>
  <si>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</si>
  <si>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</si>
  <si>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</si>
  <si>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</si>
  <si>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</si>
  <si>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</si>
  <si>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</si>
  <si>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</si>
  <si>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</si>
  <si>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</si>
  <si>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</si>
  <si>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</si>
  <si>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</si>
  <si>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</si>
  <si>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</si>
  <si>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</si>
  <si>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</si>
  <si>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</si>
  <si>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</si>
  <si>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</si>
  <si>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</si>
  <si>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</si>
  <si>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</si>
  <si>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</si>
  <si>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</si>
  <si>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</si>
  <si>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</si>
  <si>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</si>
  <si>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</si>
  <si>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</si>
  <si>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</si>
  <si>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</si>
  <si>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</si>
  <si>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</si>
  <si>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</si>
  <si>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</si>
  <si>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</si>
  <si>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</si>
  <si>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</si>
  <si>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</si>
  <si>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</si>
  <si>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</si>
  <si>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</si>
  <si>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</si>
  <si>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</si>
  <si>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</si>
  <si>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</si>
  <si>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</si>
  <si>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</si>
  <si>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</si>
  <si>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</si>
  <si>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</si>
  <si>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</si>
  <si>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</si>
  <si>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</si>
  <si>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</si>
  <si>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</si>
  <si>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</si>
  <si>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</si>
  <si>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</si>
  <si>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</si>
  <si>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</si>
  <si>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</si>
  <si>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</si>
  <si>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</si>
  <si>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</si>
  <si>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</si>
  <si>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</si>
  <si>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</si>
  <si>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</si>
  <si>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</si>
  <si>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</si>
  <si>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</si>
  <si>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</si>
  <si>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</si>
  <si>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</si>
  <si>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</si>
  <si>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</si>
  <si>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</si>
  <si>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</si>
  <si>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</si>
  <si>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</si>
  <si>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</si>
  <si>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</si>
  <si>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</si>
  <si>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</si>
  <si>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</si>
  <si>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</si>
  <si>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</si>
  <si>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</si>
  <si>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</si>
  <si>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</si>
  <si>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</si>
  <si>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</si>
  <si>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</si>
  <si>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</si>
  <si>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</si>
  <si>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</si>
  <si>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</si>
  <si>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</si>
  <si>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</si>
  <si>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</si>
  <si>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</si>
  <si>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</si>
  <si>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</si>
  <si>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</si>
  <si>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</si>
  <si>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</si>
  <si>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</si>
  <si>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</si>
  <si>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</si>
  <si>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</si>
  <si>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</si>
  <si>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</si>
  <si>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</si>
  <si>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</si>
  <si>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</si>
  <si>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</si>
  <si>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</si>
  <si>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</si>
  <si>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</si>
  <si>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</si>
  <si>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</si>
  <si>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</si>
  <si>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</si>
  <si>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</si>
  <si>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</si>
  <si>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</si>
  <si>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</si>
  <si>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</si>
  <si>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</si>
  <si>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</si>
  <si>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</si>
  <si>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</si>
  <si>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</si>
  <si>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</si>
  <si>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</si>
  <si>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</si>
  <si>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</si>
  <si>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</si>
  <si>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</si>
  <si>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</si>
  <si>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</si>
  <si>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</si>
  <si>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</si>
  <si>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</si>
  <si>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</si>
  <si>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</si>
  <si>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</si>
  <si>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</si>
  <si>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</si>
  <si>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</si>
  <si>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</si>
  <si>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</si>
  <si>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</si>
  <si>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</si>
  <si>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</si>
  <si>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</si>
  <si>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</si>
  <si>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</si>
  <si>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</si>
  <si>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</si>
  <si>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</si>
  <si>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</si>
  <si>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</si>
  <si>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</si>
  <si>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</si>
  <si>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</si>
  <si>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</si>
  <si>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</si>
  <si>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</si>
  <si>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</si>
  <si>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</si>
  <si>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</si>
  <si>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</si>
  <si>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</si>
  <si>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</si>
  <si>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</si>
  <si>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</si>
  <si>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</si>
  <si>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</si>
  <si>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</si>
  <si>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</si>
  <si>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</si>
  <si>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</si>
  <si>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</si>
  <si>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</si>
  <si>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</si>
  <si>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</si>
  <si>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</si>
  <si>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</si>
  <si>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</si>
  <si>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</si>
  <si>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</si>
  <si>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</si>
  <si>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</si>
  <si>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</si>
  <si>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</si>
  <si>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</si>
  <si>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</si>
  <si>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</si>
  <si>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</si>
  <si>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</si>
  <si>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</si>
  <si>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</si>
  <si>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</si>
  <si>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</si>
  <si>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</si>
  <si>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</si>
  <si>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</si>
  <si>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</si>
  <si>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</si>
  <si>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</si>
  <si>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</si>
  <si>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</si>
  <si>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</si>
  <si>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</si>
  <si>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</si>
  <si>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</si>
  <si>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</si>
  <si>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</si>
  <si>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</si>
  <si>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</si>
  <si>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</si>
  <si>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</si>
  <si>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</si>
  <si>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</si>
  <si>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</si>
  <si>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</si>
  <si>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</si>
  <si>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</si>
  <si>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</si>
  <si>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</si>
  <si>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</si>
  <si>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</si>
  <si>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</si>
  <si>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</si>
  <si>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</si>
  <si>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</si>
  <si>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</si>
  <si>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</si>
  <si>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</si>
  <si>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</si>
  <si>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</si>
  <si>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</si>
  <si>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</si>
  <si>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</si>
  <si>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</si>
  <si>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</si>
  <si>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</si>
  <si>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</si>
  <si>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</si>
  <si>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</si>
  <si>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</si>
  <si>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</si>
  <si>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</si>
  <si>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</si>
  <si>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</si>
  <si>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</si>
  <si>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</si>
  <si>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</si>
  <si>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</si>
  <si>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</si>
  <si>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</si>
  <si>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</si>
  <si>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</si>
  <si>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</si>
  <si>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</si>
  <si>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</si>
  <si>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</si>
  <si>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</si>
  <si>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</si>
  <si>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</si>
  <si>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</si>
  <si>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</si>
  <si>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</si>
  <si>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</si>
  <si>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</si>
  <si>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</si>
  <si>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</si>
  <si>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</si>
  <si>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</si>
  <si>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</si>
  <si>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</si>
  <si>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</si>
  <si>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</si>
  <si>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</si>
  <si>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</si>
  <si>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</si>
  <si>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</si>
  <si>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</si>
  <si>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</si>
  <si>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</si>
  <si>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</si>
  <si>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</si>
  <si>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</si>
  <si>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</si>
  <si>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</si>
  <si>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</si>
  <si>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</si>
  <si>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</si>
  <si>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</si>
  <si>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</si>
  <si>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</si>
  <si>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</si>
  <si>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</si>
  <si>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</si>
  <si>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</si>
  <si>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</si>
  <si>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</si>
  <si>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</si>
  <si>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</si>
  <si>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</si>
  <si>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</si>
  <si>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</si>
  <si>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</si>
  <si>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</si>
  <si>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</si>
  <si>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</si>
  <si>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</si>
  <si>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</si>
  <si>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</si>
  <si>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</si>
  <si>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</si>
  <si>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</si>
  <si>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</si>
  <si>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</si>
  <si>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</si>
  <si>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</si>
  <si>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</si>
  <si>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</si>
  <si>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</si>
  <si>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</si>
  <si>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</si>
  <si>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</si>
  <si>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</si>
  <si>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</si>
  <si>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</si>
  <si>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</si>
  <si>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</si>
  <si>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</si>
  <si>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</si>
  <si>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</si>
  <si>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</si>
  <si>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</si>
  <si>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</si>
  <si>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</si>
  <si>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</si>
  <si>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</si>
  <si>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</si>
  <si>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</si>
  <si>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</si>
  <si>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</si>
  <si>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</si>
  <si>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</si>
  <si>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</si>
  <si>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</si>
  <si>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</si>
  <si>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</si>
  <si>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</si>
  <si>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</si>
  <si>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</si>
  <si>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</si>
  <si>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</si>
  <si>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</si>
  <si>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</si>
  <si>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</si>
  <si>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</si>
  <si>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</si>
  <si>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</si>
  <si>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</si>
  <si>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</si>
  <si>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</si>
  <si>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</si>
  <si>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</si>
  <si>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</si>
  <si>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</si>
  <si>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</si>
  <si>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</si>
  <si>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</si>
  <si>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</si>
  <si>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</si>
  <si>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</si>
  <si>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</si>
  <si>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</si>
  <si>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</si>
  <si>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</si>
  <si>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</si>
  <si>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</si>
  <si>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</si>
  <si>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</si>
  <si>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</si>
  <si>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</si>
  <si>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</si>
  <si>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</si>
  <si>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</si>
  <si>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</si>
  <si>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</si>
  <si>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</si>
  <si>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</si>
  <si>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</si>
  <si>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</si>
  <si>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</si>
  <si>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</si>
  <si>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</si>
  <si>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</si>
  <si>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</si>
  <si>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</si>
  <si>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</si>
  <si>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</si>
  <si>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</si>
  <si>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</si>
  <si>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</si>
  <si>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</si>
  <si>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</si>
  <si>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</si>
  <si>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</si>
  <si>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</si>
  <si>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</si>
  <si>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</si>
  <si>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</si>
  <si>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</si>
  <si>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</si>
  <si>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</si>
  <si>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</si>
  <si>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</si>
  <si>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</si>
  <si>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</si>
  <si>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</si>
  <si>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</si>
  <si>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</si>
  <si>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</si>
  <si>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</si>
  <si>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</si>
  <si>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</si>
  <si>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</si>
  <si>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</si>
  <si>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</si>
  <si>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</si>
  <si>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</si>
  <si>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</si>
  <si>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</si>
  <si>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</si>
  <si>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</si>
  <si>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</si>
  <si>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</si>
  <si>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</si>
  <si>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</si>
  <si>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</si>
  <si>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</si>
  <si>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</si>
  <si>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</si>
  <si>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</si>
  <si>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</si>
  <si>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</si>
  <si>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</si>
  <si>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</si>
  <si>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</si>
  <si>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</si>
  <si>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</si>
  <si>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</si>
  <si>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</si>
  <si>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</si>
  <si>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</si>
  <si>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</si>
  <si>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</si>
  <si>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</si>
  <si>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</si>
  <si>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</si>
  <si>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</si>
  <si>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</si>
  <si>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</si>
  <si>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</si>
  <si>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</si>
  <si>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</si>
  <si>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</si>
  <si>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</si>
  <si>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</si>
  <si>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</si>
  <si>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</si>
  <si>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</si>
  <si>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</si>
  <si>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</si>
  <si>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</si>
  <si>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</si>
  <si>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</si>
  <si>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</si>
  <si>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</si>
  <si>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</si>
  <si>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</si>
  <si>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</si>
  <si>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</si>
  <si>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</si>
  <si>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</si>
  <si>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</si>
  <si>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</si>
  <si>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</si>
  <si>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</si>
  <si>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</si>
  <si>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</si>
  <si>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</si>
  <si>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</si>
  <si>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</si>
  <si>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</si>
  <si>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</si>
  <si>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</si>
  <si>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</si>
  <si>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</si>
  <si>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</si>
  <si>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</si>
  <si>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</si>
  <si>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</si>
  <si>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</si>
  <si>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</si>
  <si>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</si>
  <si>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</si>
  <si>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</si>
  <si>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</si>
  <si>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</si>
  <si>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</si>
  <si>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</si>
  <si>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</si>
  <si>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</si>
  <si>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</si>
  <si>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</si>
  <si>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</si>
  <si>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</si>
  <si>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</si>
  <si>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</si>
  <si>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</si>
  <si>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</si>
  <si>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</si>
  <si>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</si>
  <si>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</si>
  <si>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</si>
  <si>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</si>
  <si>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</si>
  <si>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</si>
  <si>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</si>
  <si>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</si>
  <si>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</si>
  <si>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</si>
  <si>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</si>
  <si>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</si>
  <si>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</si>
  <si>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</si>
  <si>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</si>
  <si>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</si>
  <si>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</si>
  <si>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</si>
  <si>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</si>
  <si>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</si>
  <si>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</si>
  <si>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</si>
  <si>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</si>
  <si>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</si>
  <si>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</si>
  <si>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</si>
  <si>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</si>
  <si>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</si>
  <si>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</si>
  <si>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</si>
  <si>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</si>
  <si>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</si>
  <si>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</si>
  <si>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</si>
  <si>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</si>
  <si>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</si>
  <si>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</si>
  <si>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</si>
  <si>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</si>
  <si>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</si>
  <si>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</si>
  <si>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</si>
  <si>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</si>
  <si>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</si>
  <si>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</si>
  <si>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</si>
  <si>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</si>
  <si>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</si>
  <si>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</si>
  <si>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</si>
  <si>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</si>
  <si>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</si>
  <si>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</si>
  <si>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</si>
  <si>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</si>
  <si>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</si>
  <si>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</si>
  <si>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</si>
  <si>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</si>
  <si>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</si>
  <si>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</si>
  <si>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</si>
  <si>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</si>
  <si>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</si>
  <si>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</si>
  <si>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</si>
  <si>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</si>
  <si>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</si>
  <si>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</si>
  <si>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</si>
  <si>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</si>
  <si>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</si>
  <si>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</si>
  <si>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</si>
  <si>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</si>
  <si>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</si>
  <si>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</si>
  <si>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</si>
  <si>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</si>
  <si>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</si>
  <si>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</si>
  <si>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</si>
  <si>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</si>
  <si>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</si>
  <si>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</si>
  <si>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</si>
  <si>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</si>
  <si>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</si>
  <si>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</si>
  <si>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</si>
  <si>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</si>
  <si>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</si>
  <si>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</si>
  <si>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>Р.А. Анашкина</t>
  </si>
  <si>
    <t xml:space="preserve">                                                     (подпись)                     </t>
  </si>
  <si>
    <t>(расшифровка подписи)</t>
  </si>
  <si>
    <t>Кушнир Н.Н.</t>
  </si>
  <si>
    <t xml:space="preserve">                                                            (подпись)      </t>
  </si>
  <si>
    <t xml:space="preserve">  (расшифровка подписи)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</si>
  <si>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</si>
  <si>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</si>
  <si>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</si>
  <si>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</si>
  <si>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</si>
  <si>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</si>
  <si>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</si>
  <si>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</si>
  <si>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</si>
  <si>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000 0502 0000000000 243</t>
  </si>
  <si>
    <r>
      <t xml:space="preserve">Заместитель руководителя администрации, начальник ФКУ </t>
    </r>
    <r>
      <rPr>
        <sz val="9"/>
        <rFont val="Arial Cyr"/>
        <family val="2"/>
      </rPr>
      <t xml:space="preserve"> __________________</t>
    </r>
  </si>
  <si>
    <t>000 0709 0000000000 242</t>
  </si>
  <si>
    <t>Другие вопросы в области культуры, кинематографии</t>
  </si>
  <si>
    <t>000 0804 0000000 000 000</t>
  </si>
  <si>
    <t>на  1 ноября  2016 г.</t>
  </si>
  <si>
    <t>01.11.2016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</si>
</sst>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u val="single"/>
      <sz val="9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80" fontId="4" fillId="0" borderId="26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32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180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6" xfId="0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49" fontId="4" fillId="0" borderId="13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180" fontId="4" fillId="0" borderId="39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tabSelected="1" zoomScalePageLayoutView="0" workbookViewId="0" topLeftCell="A1">
      <selection activeCell="A11" sqref="A11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2" customHeight="1" thickBot="1">
      <c r="A1" s="17"/>
      <c r="B1" s="3"/>
      <c r="C1" s="3"/>
      <c r="D1" s="3"/>
      <c r="E1" s="7"/>
      <c r="F1" s="4" t="s">
        <v>252</v>
      </c>
    </row>
    <row r="2" spans="1:6" ht="15">
      <c r="A2" s="122" t="s">
        <v>222</v>
      </c>
      <c r="B2" s="123"/>
      <c r="C2" s="123"/>
      <c r="D2" s="123"/>
      <c r="E2" s="22" t="s">
        <v>50</v>
      </c>
      <c r="F2" s="31" t="s">
        <v>219</v>
      </c>
    </row>
    <row r="3" spans="1:6" ht="12.75">
      <c r="A3" s="124" t="s">
        <v>680</v>
      </c>
      <c r="B3" s="123"/>
      <c r="C3" s="123"/>
      <c r="D3" s="123"/>
      <c r="E3" s="23" t="s">
        <v>51</v>
      </c>
      <c r="F3" s="32" t="s">
        <v>681</v>
      </c>
    </row>
    <row r="4" spans="1:6" ht="12.75">
      <c r="A4" s="20" t="s">
        <v>54</v>
      </c>
      <c r="B4" s="18"/>
      <c r="C4" s="19"/>
      <c r="D4" s="18"/>
      <c r="E4" s="23" t="s">
        <v>52</v>
      </c>
      <c r="F4" s="32" t="s">
        <v>296</v>
      </c>
    </row>
    <row r="5" spans="1:6" ht="12.75">
      <c r="A5" s="125" t="s">
        <v>299</v>
      </c>
      <c r="B5" s="126"/>
      <c r="C5" s="126"/>
      <c r="D5" s="126"/>
      <c r="E5" s="23" t="s">
        <v>55</v>
      </c>
      <c r="F5" s="32" t="s">
        <v>298</v>
      </c>
    </row>
    <row r="6" spans="1:6" ht="12.75">
      <c r="A6" s="30" t="s">
        <v>255</v>
      </c>
      <c r="B6" s="125" t="s">
        <v>300</v>
      </c>
      <c r="C6" s="126"/>
      <c r="D6" s="126"/>
      <c r="E6" s="23" t="s">
        <v>36</v>
      </c>
      <c r="F6" s="33" t="s">
        <v>297</v>
      </c>
    </row>
    <row r="7" spans="1:6" ht="12.75">
      <c r="A7" s="20" t="s">
        <v>156</v>
      </c>
      <c r="B7" s="20"/>
      <c r="C7" s="20"/>
      <c r="D7" s="21"/>
      <c r="E7" s="24"/>
      <c r="F7" s="34"/>
    </row>
    <row r="8" spans="1:6" ht="13.5" thickBot="1">
      <c r="A8" s="6" t="s">
        <v>249</v>
      </c>
      <c r="B8" s="6"/>
      <c r="C8" s="6"/>
      <c r="D8" s="5"/>
      <c r="E8" s="23" t="s">
        <v>53</v>
      </c>
      <c r="F8" s="35" t="s">
        <v>248</v>
      </c>
    </row>
    <row r="9" spans="1:6" ht="12.75">
      <c r="A9" s="120" t="s">
        <v>24</v>
      </c>
      <c r="B9" s="121"/>
      <c r="C9" s="121"/>
      <c r="D9" s="121"/>
      <c r="E9" s="5"/>
      <c r="F9" s="8"/>
    </row>
    <row r="10" spans="1:6" ht="3" customHeight="1" thickBot="1">
      <c r="A10" s="43"/>
      <c r="B10" s="44"/>
      <c r="C10" s="44"/>
      <c r="D10" s="44"/>
      <c r="E10" s="5"/>
      <c r="F10" s="8"/>
    </row>
    <row r="11" spans="1:6" ht="38.25">
      <c r="A11" s="45" t="s">
        <v>152</v>
      </c>
      <c r="B11" s="46" t="s">
        <v>245</v>
      </c>
      <c r="C11" s="46" t="s">
        <v>131</v>
      </c>
      <c r="D11" s="46" t="s">
        <v>269</v>
      </c>
      <c r="E11" s="46" t="s">
        <v>155</v>
      </c>
      <c r="F11" s="47" t="s">
        <v>246</v>
      </c>
    </row>
    <row r="12" spans="1:6" ht="13.5" thickBot="1">
      <c r="A12" s="48">
        <v>1</v>
      </c>
      <c r="B12" s="4">
        <v>2</v>
      </c>
      <c r="C12" s="4">
        <v>3</v>
      </c>
      <c r="D12" s="49" t="s">
        <v>250</v>
      </c>
      <c r="E12" s="49" t="s">
        <v>251</v>
      </c>
      <c r="F12" s="50" t="s">
        <v>153</v>
      </c>
    </row>
    <row r="13" spans="1:6" ht="12.75">
      <c r="A13" s="131" t="s">
        <v>274</v>
      </c>
      <c r="B13" s="129" t="s">
        <v>157</v>
      </c>
      <c r="C13" s="130" t="s">
        <v>275</v>
      </c>
      <c r="D13" s="38">
        <v>13359791060</v>
      </c>
      <c r="E13" s="38">
        <v>8883383462.71</v>
      </c>
      <c r="F13" s="107">
        <f>D13-E13</f>
        <v>4476407597.290001</v>
      </c>
    </row>
    <row r="14" spans="1:6" ht="12.75">
      <c r="A14" s="81" t="s">
        <v>258</v>
      </c>
      <c r="B14" s="51" t="s">
        <v>157</v>
      </c>
      <c r="C14" s="52" t="s">
        <v>276</v>
      </c>
      <c r="D14" s="36">
        <v>5759501000</v>
      </c>
      <c r="E14" s="36">
        <v>3506987290.31</v>
      </c>
      <c r="F14" s="37">
        <f>D14-E14</f>
        <v>2252513709.69</v>
      </c>
    </row>
    <row r="15" spans="1:6" ht="12.75">
      <c r="A15" s="81" t="s">
        <v>81</v>
      </c>
      <c r="B15" s="51" t="s">
        <v>157</v>
      </c>
      <c r="C15" s="52" t="s">
        <v>82</v>
      </c>
      <c r="D15" s="36">
        <v>833306000</v>
      </c>
      <c r="E15" s="36">
        <v>725640085.1</v>
      </c>
      <c r="F15" s="37">
        <f aca="true" t="shared" si="0" ref="F15:F34">D15-E15</f>
        <v>107665914.89999998</v>
      </c>
    </row>
    <row r="16" spans="1:6" ht="12.75">
      <c r="A16" s="82" t="s">
        <v>0</v>
      </c>
      <c r="B16" s="51" t="s">
        <v>157</v>
      </c>
      <c r="C16" s="53" t="s">
        <v>1</v>
      </c>
      <c r="D16" s="36">
        <v>833306000</v>
      </c>
      <c r="E16" s="36">
        <v>725640085.1</v>
      </c>
      <c r="F16" s="37">
        <f t="shared" si="0"/>
        <v>107665914.89999998</v>
      </c>
    </row>
    <row r="17" spans="1:6" ht="45">
      <c r="A17" s="82" t="s">
        <v>303</v>
      </c>
      <c r="B17" s="51" t="s">
        <v>157</v>
      </c>
      <c r="C17" s="53" t="s">
        <v>2</v>
      </c>
      <c r="D17" s="36">
        <v>701963000</v>
      </c>
      <c r="E17" s="36">
        <v>544557875.63</v>
      </c>
      <c r="F17" s="37">
        <f t="shared" si="0"/>
        <v>157405124.37</v>
      </c>
    </row>
    <row r="18" spans="1:6" ht="56.25">
      <c r="A18" s="82" t="s">
        <v>223</v>
      </c>
      <c r="B18" s="51" t="s">
        <v>157</v>
      </c>
      <c r="C18" s="53" t="s">
        <v>194</v>
      </c>
      <c r="D18" s="27">
        <v>0</v>
      </c>
      <c r="E18" s="36">
        <v>2856593.57</v>
      </c>
      <c r="F18" s="37">
        <f t="shared" si="0"/>
        <v>-2856593.57</v>
      </c>
    </row>
    <row r="19" spans="1:6" ht="22.5">
      <c r="A19" s="82" t="s">
        <v>304</v>
      </c>
      <c r="B19" s="51" t="s">
        <v>157</v>
      </c>
      <c r="C19" s="53" t="s">
        <v>80</v>
      </c>
      <c r="D19" s="36">
        <v>131343000</v>
      </c>
      <c r="E19" s="36">
        <v>178225615.9</v>
      </c>
      <c r="F19" s="37">
        <f t="shared" si="0"/>
        <v>-46882615.900000006</v>
      </c>
    </row>
    <row r="20" spans="1:6" ht="22.5">
      <c r="A20" s="81" t="s">
        <v>305</v>
      </c>
      <c r="B20" s="51" t="s">
        <v>157</v>
      </c>
      <c r="C20" s="52" t="s">
        <v>306</v>
      </c>
      <c r="D20" s="36">
        <v>49601000</v>
      </c>
      <c r="E20" s="36">
        <v>43456243.96</v>
      </c>
      <c r="F20" s="37">
        <f t="shared" si="0"/>
        <v>6144756.039999999</v>
      </c>
    </row>
    <row r="21" spans="1:6" ht="22.5">
      <c r="A21" s="82" t="s">
        <v>307</v>
      </c>
      <c r="B21" s="51" t="s">
        <v>157</v>
      </c>
      <c r="C21" s="53" t="s">
        <v>308</v>
      </c>
      <c r="D21" s="36">
        <v>49601000</v>
      </c>
      <c r="E21" s="36">
        <v>43456243.96</v>
      </c>
      <c r="F21" s="37">
        <f t="shared" si="0"/>
        <v>6144756.039999999</v>
      </c>
    </row>
    <row r="22" spans="1:6" ht="33.75">
      <c r="A22" s="82" t="s">
        <v>309</v>
      </c>
      <c r="B22" s="51" t="s">
        <v>157</v>
      </c>
      <c r="C22" s="53" t="s">
        <v>310</v>
      </c>
      <c r="D22" s="36">
        <v>16599000</v>
      </c>
      <c r="E22" s="36">
        <v>14736839.18</v>
      </c>
      <c r="F22" s="37">
        <f t="shared" si="0"/>
        <v>1862160.8200000003</v>
      </c>
    </row>
    <row r="23" spans="1:6" ht="45">
      <c r="A23" s="82" t="s">
        <v>311</v>
      </c>
      <c r="B23" s="51" t="s">
        <v>157</v>
      </c>
      <c r="C23" s="53" t="s">
        <v>312</v>
      </c>
      <c r="D23" s="36">
        <v>300000</v>
      </c>
      <c r="E23" s="36">
        <v>232066.67</v>
      </c>
      <c r="F23" s="37">
        <f t="shared" si="0"/>
        <v>67933.32999999999</v>
      </c>
    </row>
    <row r="24" spans="1:6" ht="45">
      <c r="A24" s="82" t="s">
        <v>313</v>
      </c>
      <c r="B24" s="51" t="s">
        <v>157</v>
      </c>
      <c r="C24" s="53" t="s">
        <v>314</v>
      </c>
      <c r="D24" s="36">
        <v>32303000</v>
      </c>
      <c r="E24" s="36">
        <v>30593511.77</v>
      </c>
      <c r="F24" s="37">
        <f t="shared" si="0"/>
        <v>1709488.2300000004</v>
      </c>
    </row>
    <row r="25" spans="1:6" ht="45">
      <c r="A25" s="82" t="s">
        <v>315</v>
      </c>
      <c r="B25" s="51" t="s">
        <v>157</v>
      </c>
      <c r="C25" s="53" t="s">
        <v>316</v>
      </c>
      <c r="D25" s="36">
        <v>399000</v>
      </c>
      <c r="E25" s="36">
        <v>-2106173.66</v>
      </c>
      <c r="F25" s="37">
        <f t="shared" si="0"/>
        <v>2505173.66</v>
      </c>
    </row>
    <row r="26" spans="1:6" ht="12.75">
      <c r="A26" s="81" t="s">
        <v>56</v>
      </c>
      <c r="B26" s="51" t="s">
        <v>157</v>
      </c>
      <c r="C26" s="52" t="s">
        <v>57</v>
      </c>
      <c r="D26" s="36">
        <v>970791000</v>
      </c>
      <c r="E26" s="36">
        <v>958222158.48</v>
      </c>
      <c r="F26" s="37">
        <f t="shared" si="0"/>
        <v>12568841.51999998</v>
      </c>
    </row>
    <row r="27" spans="1:6" ht="12.75">
      <c r="A27" s="82" t="s">
        <v>58</v>
      </c>
      <c r="B27" s="51" t="s">
        <v>157</v>
      </c>
      <c r="C27" s="53" t="s">
        <v>59</v>
      </c>
      <c r="D27" s="36">
        <v>598962000</v>
      </c>
      <c r="E27" s="36">
        <v>616131302.34</v>
      </c>
      <c r="F27" s="37">
        <f t="shared" si="0"/>
        <v>-17169302.340000033</v>
      </c>
    </row>
    <row r="28" spans="1:6" ht="22.5">
      <c r="A28" s="82" t="s">
        <v>60</v>
      </c>
      <c r="B28" s="51" t="s">
        <v>157</v>
      </c>
      <c r="C28" s="53" t="s">
        <v>61</v>
      </c>
      <c r="D28" s="36">
        <v>476055000</v>
      </c>
      <c r="E28" s="36">
        <v>486342914.94</v>
      </c>
      <c r="F28" s="37">
        <f t="shared" si="0"/>
        <v>-10287914.939999998</v>
      </c>
    </row>
    <row r="29" spans="1:6" ht="22.5">
      <c r="A29" s="82" t="s">
        <v>60</v>
      </c>
      <c r="B29" s="51" t="s">
        <v>157</v>
      </c>
      <c r="C29" s="53" t="s">
        <v>259</v>
      </c>
      <c r="D29" s="36">
        <v>476055000</v>
      </c>
      <c r="E29" s="36">
        <v>486179457.54</v>
      </c>
      <c r="F29" s="37">
        <f t="shared" si="0"/>
        <v>-10124457.540000021</v>
      </c>
    </row>
    <row r="30" spans="1:6" ht="22.5">
      <c r="A30" s="82" t="s">
        <v>317</v>
      </c>
      <c r="B30" s="51" t="s">
        <v>157</v>
      </c>
      <c r="C30" s="53" t="s">
        <v>260</v>
      </c>
      <c r="D30" s="27">
        <v>0</v>
      </c>
      <c r="E30" s="36">
        <v>163457.4</v>
      </c>
      <c r="F30" s="37">
        <f t="shared" si="0"/>
        <v>-163457.4</v>
      </c>
    </row>
    <row r="31" spans="1:6" ht="22.5">
      <c r="A31" s="82" t="s">
        <v>62</v>
      </c>
      <c r="B31" s="51" t="s">
        <v>157</v>
      </c>
      <c r="C31" s="53" t="s">
        <v>63</v>
      </c>
      <c r="D31" s="36">
        <v>98709000</v>
      </c>
      <c r="E31" s="36">
        <v>104541021.3</v>
      </c>
      <c r="F31" s="37">
        <f t="shared" si="0"/>
        <v>-5832021.299999997</v>
      </c>
    </row>
    <row r="32" spans="1:6" ht="22.5">
      <c r="A32" s="82" t="s">
        <v>62</v>
      </c>
      <c r="B32" s="51" t="s">
        <v>157</v>
      </c>
      <c r="C32" s="53" t="s">
        <v>196</v>
      </c>
      <c r="D32" s="36">
        <v>98709000</v>
      </c>
      <c r="E32" s="36">
        <v>104428545.41</v>
      </c>
      <c r="F32" s="37">
        <f t="shared" si="0"/>
        <v>-5719545.409999996</v>
      </c>
    </row>
    <row r="33" spans="1:6" ht="33.75">
      <c r="A33" s="82" t="s">
        <v>536</v>
      </c>
      <c r="B33" s="51" t="s">
        <v>157</v>
      </c>
      <c r="C33" s="53" t="s">
        <v>537</v>
      </c>
      <c r="D33" s="27">
        <v>0</v>
      </c>
      <c r="E33" s="36">
        <v>112475.89</v>
      </c>
      <c r="F33" s="37">
        <f t="shared" si="0"/>
        <v>-112475.89</v>
      </c>
    </row>
    <row r="34" spans="1:6" ht="12.75">
      <c r="A34" s="82" t="s">
        <v>198</v>
      </c>
      <c r="B34" s="51" t="s">
        <v>157</v>
      </c>
      <c r="C34" s="53" t="s">
        <v>197</v>
      </c>
      <c r="D34" s="36">
        <v>24198000</v>
      </c>
      <c r="E34" s="36">
        <v>25247366.1</v>
      </c>
      <c r="F34" s="37">
        <f t="shared" si="0"/>
        <v>-1049366.1000000015</v>
      </c>
    </row>
    <row r="35" spans="1:6" ht="12.75">
      <c r="A35" s="82" t="s">
        <v>236</v>
      </c>
      <c r="B35" s="51" t="s">
        <v>157</v>
      </c>
      <c r="C35" s="53" t="s">
        <v>253</v>
      </c>
      <c r="D35" s="36">
        <v>341193000</v>
      </c>
      <c r="E35" s="36">
        <v>311040802.92</v>
      </c>
      <c r="F35" s="37">
        <f aca="true" t="shared" si="1" ref="F35:F41">D35-E35</f>
        <v>30152197.079999983</v>
      </c>
    </row>
    <row r="36" spans="1:6" ht="12.75">
      <c r="A36" s="82" t="s">
        <v>236</v>
      </c>
      <c r="B36" s="51" t="s">
        <v>157</v>
      </c>
      <c r="C36" s="53" t="s">
        <v>200</v>
      </c>
      <c r="D36" s="36">
        <v>341193000</v>
      </c>
      <c r="E36" s="36">
        <v>309737953.54</v>
      </c>
      <c r="F36" s="37">
        <f t="shared" si="1"/>
        <v>31455046.45999998</v>
      </c>
    </row>
    <row r="37" spans="1:6" ht="22.5">
      <c r="A37" s="82" t="s">
        <v>199</v>
      </c>
      <c r="B37" s="51" t="s">
        <v>157</v>
      </c>
      <c r="C37" s="53" t="s">
        <v>201</v>
      </c>
      <c r="D37" s="27">
        <v>0</v>
      </c>
      <c r="E37" s="36">
        <v>1302849.38</v>
      </c>
      <c r="F37" s="37">
        <f t="shared" si="1"/>
        <v>-1302849.38</v>
      </c>
    </row>
    <row r="38" spans="1:6" ht="12.75">
      <c r="A38" s="82" t="s">
        <v>237</v>
      </c>
      <c r="B38" s="51" t="s">
        <v>157</v>
      </c>
      <c r="C38" s="53" t="s">
        <v>238</v>
      </c>
      <c r="D38" s="36">
        <v>866000</v>
      </c>
      <c r="E38" s="36">
        <v>1355277.19</v>
      </c>
      <c r="F38" s="37">
        <f t="shared" si="1"/>
        <v>-489277.18999999994</v>
      </c>
    </row>
    <row r="39" spans="1:6" ht="12.75">
      <c r="A39" s="82" t="s">
        <v>237</v>
      </c>
      <c r="B39" s="51" t="s">
        <v>157</v>
      </c>
      <c r="C39" s="53" t="s">
        <v>202</v>
      </c>
      <c r="D39" s="36">
        <v>866000</v>
      </c>
      <c r="E39" s="36">
        <v>1355277.19</v>
      </c>
      <c r="F39" s="37">
        <f t="shared" si="1"/>
        <v>-489277.18999999994</v>
      </c>
    </row>
    <row r="40" spans="1:6" ht="12.75">
      <c r="A40" s="82" t="s">
        <v>195</v>
      </c>
      <c r="B40" s="51" t="s">
        <v>157</v>
      </c>
      <c r="C40" s="53" t="s">
        <v>169</v>
      </c>
      <c r="D40" s="36">
        <v>29770000</v>
      </c>
      <c r="E40" s="36">
        <v>29694776.03</v>
      </c>
      <c r="F40" s="37">
        <f t="shared" si="1"/>
        <v>75223.96999999881</v>
      </c>
    </row>
    <row r="41" spans="1:6" ht="22.5">
      <c r="A41" s="82" t="s">
        <v>318</v>
      </c>
      <c r="B41" s="51" t="s">
        <v>157</v>
      </c>
      <c r="C41" s="53" t="s">
        <v>170</v>
      </c>
      <c r="D41" s="36">
        <v>29770000</v>
      </c>
      <c r="E41" s="36">
        <v>29694776.03</v>
      </c>
      <c r="F41" s="37">
        <f t="shared" si="1"/>
        <v>75223.96999999881</v>
      </c>
    </row>
    <row r="42" spans="1:6" ht="12.75">
      <c r="A42" s="81" t="s">
        <v>366</v>
      </c>
      <c r="B42" s="51" t="s">
        <v>157</v>
      </c>
      <c r="C42" s="52" t="s">
        <v>367</v>
      </c>
      <c r="D42" s="27">
        <v>0</v>
      </c>
      <c r="E42" s="36">
        <v>74204.89</v>
      </c>
      <c r="F42" s="37">
        <f>D42-E42</f>
        <v>-74204.89</v>
      </c>
    </row>
    <row r="43" spans="1:6" ht="12.75">
      <c r="A43" s="82" t="s">
        <v>671</v>
      </c>
      <c r="B43" s="51" t="s">
        <v>157</v>
      </c>
      <c r="C43" s="53" t="s">
        <v>672</v>
      </c>
      <c r="D43" s="27">
        <v>0</v>
      </c>
      <c r="E43" s="36">
        <v>1.89</v>
      </c>
      <c r="F43" s="37">
        <f>D43-E43</f>
        <v>-1.89</v>
      </c>
    </row>
    <row r="44" spans="1:6" ht="22.5">
      <c r="A44" s="82" t="s">
        <v>673</v>
      </c>
      <c r="B44" s="51" t="s">
        <v>157</v>
      </c>
      <c r="C44" s="53" t="s">
        <v>674</v>
      </c>
      <c r="D44" s="27">
        <v>0</v>
      </c>
      <c r="E44" s="36">
        <v>1.89</v>
      </c>
      <c r="F44" s="37">
        <f>D44-E44</f>
        <v>-1.89</v>
      </c>
    </row>
    <row r="45" spans="1:6" ht="12.75">
      <c r="A45" s="82" t="s">
        <v>368</v>
      </c>
      <c r="B45" s="51" t="s">
        <v>157</v>
      </c>
      <c r="C45" s="53" t="s">
        <v>369</v>
      </c>
      <c r="D45" s="27">
        <v>0</v>
      </c>
      <c r="E45" s="36">
        <v>74203</v>
      </c>
      <c r="F45" s="37">
        <f>D45-E45</f>
        <v>-74203</v>
      </c>
    </row>
    <row r="46" spans="1:6" ht="12.75">
      <c r="A46" s="83" t="s">
        <v>370</v>
      </c>
      <c r="B46" s="51" t="s">
        <v>157</v>
      </c>
      <c r="C46" s="53" t="s">
        <v>371</v>
      </c>
      <c r="D46" s="27">
        <v>0</v>
      </c>
      <c r="E46" s="36">
        <v>74203</v>
      </c>
      <c r="F46" s="37">
        <f>D46-E46</f>
        <v>-74203</v>
      </c>
    </row>
    <row r="47" spans="1:6" ht="22.5">
      <c r="A47" s="83" t="s">
        <v>372</v>
      </c>
      <c r="B47" s="51" t="s">
        <v>157</v>
      </c>
      <c r="C47" s="53" t="s">
        <v>373</v>
      </c>
      <c r="D47" s="27">
        <v>0</v>
      </c>
      <c r="E47" s="36">
        <v>74203</v>
      </c>
      <c r="F47" s="37">
        <f>D47-E47</f>
        <v>-74203</v>
      </c>
    </row>
    <row r="48" spans="1:6" ht="12.75">
      <c r="A48" s="81" t="s">
        <v>22</v>
      </c>
      <c r="B48" s="51" t="s">
        <v>157</v>
      </c>
      <c r="C48" s="52" t="s">
        <v>23</v>
      </c>
      <c r="D48" s="36">
        <v>70370000</v>
      </c>
      <c r="E48" s="36">
        <v>66184381.02</v>
      </c>
      <c r="F48" s="37">
        <f>D48-E48</f>
        <v>4185618.9799999967</v>
      </c>
    </row>
    <row r="49" spans="1:6" ht="22.5">
      <c r="A49" s="82" t="s">
        <v>293</v>
      </c>
      <c r="B49" s="51" t="s">
        <v>157</v>
      </c>
      <c r="C49" s="53" t="s">
        <v>294</v>
      </c>
      <c r="D49" s="36">
        <v>70270000</v>
      </c>
      <c r="E49" s="36">
        <v>65729381.02</v>
      </c>
      <c r="F49" s="37">
        <f>D49-E49</f>
        <v>4540618.979999997</v>
      </c>
    </row>
    <row r="50" spans="1:6" ht="22.5">
      <c r="A50" s="82" t="s">
        <v>319</v>
      </c>
      <c r="B50" s="51" t="s">
        <v>157</v>
      </c>
      <c r="C50" s="53" t="s">
        <v>295</v>
      </c>
      <c r="D50" s="36">
        <v>70270000</v>
      </c>
      <c r="E50" s="36">
        <v>65729381.02</v>
      </c>
      <c r="F50" s="37">
        <f>D50-E50</f>
        <v>4540618.979999997</v>
      </c>
    </row>
    <row r="51" spans="1:6" ht="22.5">
      <c r="A51" s="82" t="s">
        <v>107</v>
      </c>
      <c r="B51" s="51" t="s">
        <v>157</v>
      </c>
      <c r="C51" s="53" t="s">
        <v>108</v>
      </c>
      <c r="D51" s="36">
        <v>100000</v>
      </c>
      <c r="E51" s="36">
        <v>455000</v>
      </c>
      <c r="F51" s="37">
        <f>D51-E51</f>
        <v>-355000</v>
      </c>
    </row>
    <row r="52" spans="1:6" ht="22.5">
      <c r="A52" s="82" t="s">
        <v>320</v>
      </c>
      <c r="B52" s="51" t="s">
        <v>157</v>
      </c>
      <c r="C52" s="53" t="s">
        <v>99</v>
      </c>
      <c r="D52" s="36">
        <v>100000</v>
      </c>
      <c r="E52" s="36">
        <v>455000</v>
      </c>
      <c r="F52" s="37">
        <f aca="true" t="shared" si="2" ref="F52:F61">D52-E52</f>
        <v>-355000</v>
      </c>
    </row>
    <row r="53" spans="1:6" ht="22.5">
      <c r="A53" s="81" t="s">
        <v>349</v>
      </c>
      <c r="B53" s="51" t="s">
        <v>157</v>
      </c>
      <c r="C53" s="52" t="s">
        <v>350</v>
      </c>
      <c r="D53" s="27">
        <v>0</v>
      </c>
      <c r="E53" s="36">
        <v>6.16</v>
      </c>
      <c r="F53" s="37">
        <f t="shared" si="2"/>
        <v>-6.16</v>
      </c>
    </row>
    <row r="54" spans="1:6" ht="12.75">
      <c r="A54" s="82" t="s">
        <v>351</v>
      </c>
      <c r="B54" s="51" t="s">
        <v>157</v>
      </c>
      <c r="C54" s="53" t="s">
        <v>352</v>
      </c>
      <c r="D54" s="27">
        <v>0</v>
      </c>
      <c r="E54" s="36">
        <v>6.16</v>
      </c>
      <c r="F54" s="37">
        <f t="shared" si="2"/>
        <v>-6.16</v>
      </c>
    </row>
    <row r="55" spans="1:6" ht="12.75">
      <c r="A55" s="82" t="s">
        <v>353</v>
      </c>
      <c r="B55" s="51" t="s">
        <v>157</v>
      </c>
      <c r="C55" s="53" t="s">
        <v>354</v>
      </c>
      <c r="D55" s="27">
        <v>0</v>
      </c>
      <c r="E55" s="36">
        <v>6.16</v>
      </c>
      <c r="F55" s="37">
        <f t="shared" si="2"/>
        <v>-6.16</v>
      </c>
    </row>
    <row r="56" spans="1:6" ht="22.5">
      <c r="A56" s="82" t="s">
        <v>355</v>
      </c>
      <c r="B56" s="51" t="s">
        <v>157</v>
      </c>
      <c r="C56" s="53" t="s">
        <v>356</v>
      </c>
      <c r="D56" s="27">
        <v>0</v>
      </c>
      <c r="E56" s="36">
        <v>6.16</v>
      </c>
      <c r="F56" s="37">
        <f t="shared" si="2"/>
        <v>-6.16</v>
      </c>
    </row>
    <row r="57" spans="1:6" ht="22.5">
      <c r="A57" s="81" t="s">
        <v>148</v>
      </c>
      <c r="B57" s="51" t="s">
        <v>157</v>
      </c>
      <c r="C57" s="52" t="s">
        <v>149</v>
      </c>
      <c r="D57" s="36">
        <v>1325780000</v>
      </c>
      <c r="E57" s="36">
        <v>916424366.56</v>
      </c>
      <c r="F57" s="37">
        <f t="shared" si="2"/>
        <v>409355633.44000006</v>
      </c>
    </row>
    <row r="58" spans="1:6" ht="45">
      <c r="A58" s="82" t="s">
        <v>150</v>
      </c>
      <c r="B58" s="51" t="s">
        <v>157</v>
      </c>
      <c r="C58" s="53" t="s">
        <v>151</v>
      </c>
      <c r="D58" s="27">
        <v>0</v>
      </c>
      <c r="E58" s="36">
        <v>8292250</v>
      </c>
      <c r="F58" s="37">
        <f t="shared" si="2"/>
        <v>-8292250</v>
      </c>
    </row>
    <row r="59" spans="1:6" ht="33.75">
      <c r="A59" s="82" t="s">
        <v>321</v>
      </c>
      <c r="B59" s="51" t="s">
        <v>157</v>
      </c>
      <c r="C59" s="53" t="s">
        <v>96</v>
      </c>
      <c r="D59" s="27">
        <v>0</v>
      </c>
      <c r="E59" s="36">
        <v>8292250</v>
      </c>
      <c r="F59" s="37">
        <f t="shared" si="2"/>
        <v>-8292250</v>
      </c>
    </row>
    <row r="60" spans="1:6" ht="45">
      <c r="A60" s="82" t="s">
        <v>322</v>
      </c>
      <c r="B60" s="51" t="s">
        <v>157</v>
      </c>
      <c r="C60" s="53" t="s">
        <v>261</v>
      </c>
      <c r="D60" s="36">
        <v>1137173000</v>
      </c>
      <c r="E60" s="36">
        <v>797451365.27</v>
      </c>
      <c r="F60" s="37">
        <f t="shared" si="2"/>
        <v>339721634.73</v>
      </c>
    </row>
    <row r="61" spans="1:6" ht="33.75">
      <c r="A61" s="82" t="s">
        <v>262</v>
      </c>
      <c r="B61" s="51" t="s">
        <v>157</v>
      </c>
      <c r="C61" s="53" t="s">
        <v>143</v>
      </c>
      <c r="D61" s="36">
        <v>994869000</v>
      </c>
      <c r="E61" s="36">
        <v>592915964.4</v>
      </c>
      <c r="F61" s="37">
        <f t="shared" si="2"/>
        <v>401953035.6</v>
      </c>
    </row>
    <row r="62" spans="1:6" ht="45">
      <c r="A62" s="82" t="s">
        <v>323</v>
      </c>
      <c r="B62" s="51" t="s">
        <v>157</v>
      </c>
      <c r="C62" s="53" t="s">
        <v>280</v>
      </c>
      <c r="D62" s="36">
        <v>421429000</v>
      </c>
      <c r="E62" s="36">
        <v>270536365.26</v>
      </c>
      <c r="F62" s="37">
        <f aca="true" t="shared" si="3" ref="F62:F73">D62-E62</f>
        <v>150892634.74</v>
      </c>
    </row>
    <row r="63" spans="1:6" ht="45">
      <c r="A63" s="82" t="s">
        <v>324</v>
      </c>
      <c r="B63" s="51" t="s">
        <v>157</v>
      </c>
      <c r="C63" s="53" t="s">
        <v>325</v>
      </c>
      <c r="D63" s="36">
        <v>573440000</v>
      </c>
      <c r="E63" s="36">
        <v>322379599.14</v>
      </c>
      <c r="F63" s="37">
        <f t="shared" si="3"/>
        <v>251060400.86</v>
      </c>
    </row>
    <row r="64" spans="1:6" ht="45">
      <c r="A64" s="82" t="s">
        <v>538</v>
      </c>
      <c r="B64" s="51" t="s">
        <v>157</v>
      </c>
      <c r="C64" s="53" t="s">
        <v>539</v>
      </c>
      <c r="D64" s="27">
        <v>0</v>
      </c>
      <c r="E64" s="36">
        <v>6016886.81</v>
      </c>
      <c r="F64" s="37">
        <f t="shared" si="3"/>
        <v>-6016886.81</v>
      </c>
    </row>
    <row r="65" spans="1:6" ht="45">
      <c r="A65" s="82" t="s">
        <v>540</v>
      </c>
      <c r="B65" s="51" t="s">
        <v>157</v>
      </c>
      <c r="C65" s="53" t="s">
        <v>541</v>
      </c>
      <c r="D65" s="27">
        <v>0</v>
      </c>
      <c r="E65" s="36">
        <v>6016886.81</v>
      </c>
      <c r="F65" s="37">
        <f t="shared" si="3"/>
        <v>-6016886.81</v>
      </c>
    </row>
    <row r="66" spans="1:6" ht="22.5">
      <c r="A66" s="82" t="s">
        <v>291</v>
      </c>
      <c r="B66" s="51" t="s">
        <v>157</v>
      </c>
      <c r="C66" s="53" t="s">
        <v>290</v>
      </c>
      <c r="D66" s="36">
        <v>142304000</v>
      </c>
      <c r="E66" s="36">
        <v>198518514.06</v>
      </c>
      <c r="F66" s="37">
        <f t="shared" si="3"/>
        <v>-56214514.06</v>
      </c>
    </row>
    <row r="67" spans="1:6" ht="22.5">
      <c r="A67" s="82" t="s">
        <v>287</v>
      </c>
      <c r="B67" s="51" t="s">
        <v>157</v>
      </c>
      <c r="C67" s="53" t="s">
        <v>292</v>
      </c>
      <c r="D67" s="36">
        <v>142304000</v>
      </c>
      <c r="E67" s="36">
        <v>198518514.06</v>
      </c>
      <c r="F67" s="37">
        <f t="shared" si="3"/>
        <v>-56214514.06</v>
      </c>
    </row>
    <row r="68" spans="1:6" ht="12.75">
      <c r="A68" s="82" t="s">
        <v>166</v>
      </c>
      <c r="B68" s="51" t="s">
        <v>157</v>
      </c>
      <c r="C68" s="53" t="s">
        <v>167</v>
      </c>
      <c r="D68" s="36">
        <v>412000</v>
      </c>
      <c r="E68" s="36">
        <v>3484716.73</v>
      </c>
      <c r="F68" s="37">
        <f t="shared" si="3"/>
        <v>-3072716.73</v>
      </c>
    </row>
    <row r="69" spans="1:6" ht="22.5">
      <c r="A69" s="82" t="s">
        <v>37</v>
      </c>
      <c r="B69" s="51" t="s">
        <v>157</v>
      </c>
      <c r="C69" s="53" t="s">
        <v>38</v>
      </c>
      <c r="D69" s="36">
        <v>412000</v>
      </c>
      <c r="E69" s="36">
        <v>3484716.73</v>
      </c>
      <c r="F69" s="37">
        <f t="shared" si="3"/>
        <v>-3072716.73</v>
      </c>
    </row>
    <row r="70" spans="1:6" ht="33.75">
      <c r="A70" s="82" t="s">
        <v>146</v>
      </c>
      <c r="B70" s="51" t="s">
        <v>157</v>
      </c>
      <c r="C70" s="53" t="s">
        <v>147</v>
      </c>
      <c r="D70" s="36">
        <v>412000</v>
      </c>
      <c r="E70" s="36">
        <v>3484716.73</v>
      </c>
      <c r="F70" s="37">
        <f t="shared" si="3"/>
        <v>-3072716.73</v>
      </c>
    </row>
    <row r="71" spans="1:6" ht="45">
      <c r="A71" s="82" t="s">
        <v>100</v>
      </c>
      <c r="B71" s="51" t="s">
        <v>157</v>
      </c>
      <c r="C71" s="53" t="s">
        <v>244</v>
      </c>
      <c r="D71" s="36">
        <v>188195000</v>
      </c>
      <c r="E71" s="36">
        <v>107196034.56</v>
      </c>
      <c r="F71" s="37">
        <f t="shared" si="3"/>
        <v>80998965.44</v>
      </c>
    </row>
    <row r="72" spans="1:6" ht="45">
      <c r="A72" s="82" t="s">
        <v>101</v>
      </c>
      <c r="B72" s="51" t="s">
        <v>157</v>
      </c>
      <c r="C72" s="53" t="s">
        <v>64</v>
      </c>
      <c r="D72" s="36">
        <v>188195000</v>
      </c>
      <c r="E72" s="36">
        <v>107196034.56</v>
      </c>
      <c r="F72" s="37">
        <f t="shared" si="3"/>
        <v>80998965.44</v>
      </c>
    </row>
    <row r="73" spans="1:6" ht="45">
      <c r="A73" s="82" t="s">
        <v>256</v>
      </c>
      <c r="B73" s="51" t="s">
        <v>157</v>
      </c>
      <c r="C73" s="53" t="s">
        <v>138</v>
      </c>
      <c r="D73" s="36">
        <v>188195000</v>
      </c>
      <c r="E73" s="36">
        <v>107196034.56</v>
      </c>
      <c r="F73" s="37">
        <f t="shared" si="3"/>
        <v>80998965.44</v>
      </c>
    </row>
    <row r="74" spans="1:6" ht="12.75">
      <c r="A74" s="81" t="s">
        <v>139</v>
      </c>
      <c r="B74" s="51" t="s">
        <v>157</v>
      </c>
      <c r="C74" s="52" t="s">
        <v>140</v>
      </c>
      <c r="D74" s="36">
        <v>8218000</v>
      </c>
      <c r="E74" s="36">
        <v>14556283.83</v>
      </c>
      <c r="F74" s="37">
        <f aca="true" t="shared" si="4" ref="F74:F91">D74-E74</f>
        <v>-6338283.83</v>
      </c>
    </row>
    <row r="75" spans="1:6" ht="12.75">
      <c r="A75" s="82" t="s">
        <v>141</v>
      </c>
      <c r="B75" s="51" t="s">
        <v>157</v>
      </c>
      <c r="C75" s="53" t="s">
        <v>142</v>
      </c>
      <c r="D75" s="36">
        <v>8218000</v>
      </c>
      <c r="E75" s="36">
        <v>14556283.83</v>
      </c>
      <c r="F75" s="37">
        <f t="shared" si="4"/>
        <v>-6338283.83</v>
      </c>
    </row>
    <row r="76" spans="1:6" ht="22.5">
      <c r="A76" s="82" t="s">
        <v>326</v>
      </c>
      <c r="B76" s="51" t="s">
        <v>157</v>
      </c>
      <c r="C76" s="53" t="s">
        <v>215</v>
      </c>
      <c r="D76" s="36">
        <v>1277000</v>
      </c>
      <c r="E76" s="36">
        <v>2016372.25</v>
      </c>
      <c r="F76" s="37">
        <f t="shared" si="4"/>
        <v>-739372.25</v>
      </c>
    </row>
    <row r="77" spans="1:6" ht="22.5">
      <c r="A77" s="82" t="s">
        <v>216</v>
      </c>
      <c r="B77" s="51" t="s">
        <v>157</v>
      </c>
      <c r="C77" s="53" t="s">
        <v>217</v>
      </c>
      <c r="D77" s="36">
        <v>107000</v>
      </c>
      <c r="E77" s="36">
        <v>147387.58</v>
      </c>
      <c r="F77" s="37">
        <f t="shared" si="4"/>
        <v>-40387.57999999999</v>
      </c>
    </row>
    <row r="78" spans="1:6" ht="12.75">
      <c r="A78" s="82" t="s">
        <v>327</v>
      </c>
      <c r="B78" s="51" t="s">
        <v>157</v>
      </c>
      <c r="C78" s="53" t="s">
        <v>277</v>
      </c>
      <c r="D78" s="36">
        <v>6834000</v>
      </c>
      <c r="E78" s="36">
        <v>3342841.13</v>
      </c>
      <c r="F78" s="37">
        <f t="shared" si="4"/>
        <v>3491158.87</v>
      </c>
    </row>
    <row r="79" spans="1:6" ht="12.75">
      <c r="A79" s="82" t="s">
        <v>278</v>
      </c>
      <c r="B79" s="51" t="s">
        <v>157</v>
      </c>
      <c r="C79" s="53" t="s">
        <v>279</v>
      </c>
      <c r="D79" s="27">
        <v>0</v>
      </c>
      <c r="E79" s="36">
        <v>9067050.22</v>
      </c>
      <c r="F79" s="37">
        <f t="shared" si="4"/>
        <v>-9067050.22</v>
      </c>
    </row>
    <row r="80" spans="1:6" ht="12.75">
      <c r="A80" s="82" t="s">
        <v>542</v>
      </c>
      <c r="B80" s="51" t="s">
        <v>157</v>
      </c>
      <c r="C80" s="53" t="s">
        <v>543</v>
      </c>
      <c r="D80" s="27">
        <v>0</v>
      </c>
      <c r="E80" s="36">
        <v>-17367.35</v>
      </c>
      <c r="F80" s="37">
        <f t="shared" si="4"/>
        <v>17367.35</v>
      </c>
    </row>
    <row r="81" spans="1:6" ht="22.5">
      <c r="A81" s="81" t="s">
        <v>666</v>
      </c>
      <c r="B81" s="51" t="s">
        <v>157</v>
      </c>
      <c r="C81" s="52" t="s">
        <v>667</v>
      </c>
      <c r="D81" s="27">
        <v>0</v>
      </c>
      <c r="E81" s="36">
        <v>5651182.27</v>
      </c>
      <c r="F81" s="37">
        <f t="shared" si="4"/>
        <v>-5651182.27</v>
      </c>
    </row>
    <row r="82" spans="1:6" ht="12.75">
      <c r="A82" s="82" t="s">
        <v>637</v>
      </c>
      <c r="B82" s="51" t="s">
        <v>157</v>
      </c>
      <c r="C82" s="53" t="s">
        <v>638</v>
      </c>
      <c r="D82" s="27">
        <v>0</v>
      </c>
      <c r="E82" s="36">
        <v>4200</v>
      </c>
      <c r="F82" s="37">
        <f t="shared" si="4"/>
        <v>-4200</v>
      </c>
    </row>
    <row r="83" spans="1:6" ht="12.75">
      <c r="A83" s="82" t="s">
        <v>639</v>
      </c>
      <c r="B83" s="51" t="s">
        <v>157</v>
      </c>
      <c r="C83" s="53" t="s">
        <v>640</v>
      </c>
      <c r="D83" s="27">
        <v>0</v>
      </c>
      <c r="E83" s="36">
        <v>4200</v>
      </c>
      <c r="F83" s="37">
        <f t="shared" si="4"/>
        <v>-4200</v>
      </c>
    </row>
    <row r="84" spans="1:6" ht="22.5">
      <c r="A84" s="82" t="s">
        <v>641</v>
      </c>
      <c r="B84" s="51" t="s">
        <v>157</v>
      </c>
      <c r="C84" s="53" t="s">
        <v>642</v>
      </c>
      <c r="D84" s="27">
        <v>0</v>
      </c>
      <c r="E84" s="36">
        <v>4200</v>
      </c>
      <c r="F84" s="37">
        <f t="shared" si="4"/>
        <v>-4200</v>
      </c>
    </row>
    <row r="85" spans="1:6" ht="12.75">
      <c r="A85" s="82" t="s">
        <v>544</v>
      </c>
      <c r="B85" s="51" t="s">
        <v>157</v>
      </c>
      <c r="C85" s="53" t="s">
        <v>545</v>
      </c>
      <c r="D85" s="27">
        <v>0</v>
      </c>
      <c r="E85" s="36">
        <v>5646982.27</v>
      </c>
      <c r="F85" s="37">
        <f t="shared" si="4"/>
        <v>-5646982.27</v>
      </c>
    </row>
    <row r="86" spans="1:6" ht="12.75">
      <c r="A86" s="82" t="s">
        <v>546</v>
      </c>
      <c r="B86" s="51" t="s">
        <v>157</v>
      </c>
      <c r="C86" s="53" t="s">
        <v>547</v>
      </c>
      <c r="D86" s="27">
        <v>0</v>
      </c>
      <c r="E86" s="36">
        <v>5646982.27</v>
      </c>
      <c r="F86" s="37">
        <f t="shared" si="4"/>
        <v>-5646982.27</v>
      </c>
    </row>
    <row r="87" spans="1:6" ht="12.75">
      <c r="A87" s="82" t="s">
        <v>548</v>
      </c>
      <c r="B87" s="51" t="s">
        <v>157</v>
      </c>
      <c r="C87" s="53" t="s">
        <v>549</v>
      </c>
      <c r="D87" s="27">
        <v>0</v>
      </c>
      <c r="E87" s="36">
        <v>5646982.27</v>
      </c>
      <c r="F87" s="37">
        <f t="shared" si="4"/>
        <v>-5646982.27</v>
      </c>
    </row>
    <row r="88" spans="1:6" ht="12.75">
      <c r="A88" s="81" t="s">
        <v>192</v>
      </c>
      <c r="B88" s="51" t="s">
        <v>157</v>
      </c>
      <c r="C88" s="52" t="s">
        <v>193</v>
      </c>
      <c r="D88" s="36">
        <v>2384050000</v>
      </c>
      <c r="E88" s="36">
        <v>679138841.52</v>
      </c>
      <c r="F88" s="37">
        <f t="shared" si="4"/>
        <v>1704911158.48</v>
      </c>
    </row>
    <row r="89" spans="1:6" ht="45">
      <c r="A89" s="82" t="s">
        <v>10</v>
      </c>
      <c r="B89" s="51" t="s">
        <v>157</v>
      </c>
      <c r="C89" s="53" t="s">
        <v>227</v>
      </c>
      <c r="D89" s="36">
        <v>2223475000</v>
      </c>
      <c r="E89" s="36">
        <v>558881754.5</v>
      </c>
      <c r="F89" s="37">
        <f t="shared" si="4"/>
        <v>1664593245.5</v>
      </c>
    </row>
    <row r="90" spans="1:6" ht="56.25">
      <c r="A90" s="82" t="s">
        <v>301</v>
      </c>
      <c r="B90" s="51" t="s">
        <v>157</v>
      </c>
      <c r="C90" s="53" t="s">
        <v>161</v>
      </c>
      <c r="D90" s="36">
        <v>2223475000</v>
      </c>
      <c r="E90" s="36">
        <v>558881754.5</v>
      </c>
      <c r="F90" s="37">
        <f t="shared" si="4"/>
        <v>1664593245.5</v>
      </c>
    </row>
    <row r="91" spans="1:6" ht="56.25">
      <c r="A91" s="82" t="s">
        <v>11</v>
      </c>
      <c r="B91" s="51" t="s">
        <v>157</v>
      </c>
      <c r="C91" s="53" t="s">
        <v>162</v>
      </c>
      <c r="D91" s="36">
        <v>2223475000</v>
      </c>
      <c r="E91" s="36">
        <v>558881754.5</v>
      </c>
      <c r="F91" s="37">
        <f t="shared" si="4"/>
        <v>1664593245.5</v>
      </c>
    </row>
    <row r="92" spans="1:6" ht="22.5">
      <c r="A92" s="82" t="s">
        <v>12</v>
      </c>
      <c r="B92" s="51" t="s">
        <v>157</v>
      </c>
      <c r="C92" s="53" t="s">
        <v>34</v>
      </c>
      <c r="D92" s="36">
        <v>160575000</v>
      </c>
      <c r="E92" s="36">
        <v>58245784.56</v>
      </c>
      <c r="F92" s="37">
        <f aca="true" t="shared" si="5" ref="F92:F120">D92-E92</f>
        <v>102329215.44</v>
      </c>
    </row>
    <row r="93" spans="1:6" ht="22.5">
      <c r="A93" s="82" t="s">
        <v>243</v>
      </c>
      <c r="B93" s="51" t="s">
        <v>157</v>
      </c>
      <c r="C93" s="53" t="s">
        <v>35</v>
      </c>
      <c r="D93" s="36">
        <v>160575000</v>
      </c>
      <c r="E93" s="36">
        <v>58245784.56</v>
      </c>
      <c r="F93" s="37">
        <f t="shared" si="5"/>
        <v>102329215.44</v>
      </c>
    </row>
    <row r="94" spans="1:6" ht="22.5">
      <c r="A94" s="82" t="s">
        <v>328</v>
      </c>
      <c r="B94" s="51" t="s">
        <v>157</v>
      </c>
      <c r="C94" s="53" t="s">
        <v>163</v>
      </c>
      <c r="D94" s="36">
        <v>128650000</v>
      </c>
      <c r="E94" s="36">
        <v>28357215.25</v>
      </c>
      <c r="F94" s="37">
        <f t="shared" si="5"/>
        <v>100292784.75</v>
      </c>
    </row>
    <row r="95" spans="1:6" ht="22.5">
      <c r="A95" s="82" t="s">
        <v>329</v>
      </c>
      <c r="B95" s="51" t="s">
        <v>157</v>
      </c>
      <c r="C95" s="53" t="s">
        <v>330</v>
      </c>
      <c r="D95" s="36">
        <v>31925000</v>
      </c>
      <c r="E95" s="36">
        <v>29888569.31</v>
      </c>
      <c r="F95" s="37">
        <f t="shared" si="5"/>
        <v>2036430.6900000013</v>
      </c>
    </row>
    <row r="96" spans="1:6" ht="45">
      <c r="A96" s="82" t="s">
        <v>550</v>
      </c>
      <c r="B96" s="51" t="s">
        <v>157</v>
      </c>
      <c r="C96" s="53" t="s">
        <v>551</v>
      </c>
      <c r="D96" s="27">
        <v>0</v>
      </c>
      <c r="E96" s="36">
        <v>62011302.46</v>
      </c>
      <c r="F96" s="37">
        <f t="shared" si="5"/>
        <v>-62011302.46</v>
      </c>
    </row>
    <row r="97" spans="1:6" ht="45">
      <c r="A97" s="82" t="s">
        <v>552</v>
      </c>
      <c r="B97" s="51" t="s">
        <v>157</v>
      </c>
      <c r="C97" s="53" t="s">
        <v>553</v>
      </c>
      <c r="D97" s="27">
        <v>0</v>
      </c>
      <c r="E97" s="36">
        <v>62011302.46</v>
      </c>
      <c r="F97" s="37">
        <f t="shared" si="5"/>
        <v>-62011302.46</v>
      </c>
    </row>
    <row r="98" spans="1:6" ht="45">
      <c r="A98" s="82" t="s">
        <v>554</v>
      </c>
      <c r="B98" s="51" t="s">
        <v>157</v>
      </c>
      <c r="C98" s="53" t="s">
        <v>555</v>
      </c>
      <c r="D98" s="27">
        <v>0</v>
      </c>
      <c r="E98" s="36">
        <v>48153450.65</v>
      </c>
      <c r="F98" s="37">
        <f t="shared" si="5"/>
        <v>-48153450.65</v>
      </c>
    </row>
    <row r="99" spans="1:6" ht="45">
      <c r="A99" s="82" t="s">
        <v>556</v>
      </c>
      <c r="B99" s="51" t="s">
        <v>157</v>
      </c>
      <c r="C99" s="53" t="s">
        <v>557</v>
      </c>
      <c r="D99" s="27">
        <v>0</v>
      </c>
      <c r="E99" s="36">
        <v>13857851.81</v>
      </c>
      <c r="F99" s="37">
        <f t="shared" si="5"/>
        <v>-13857851.81</v>
      </c>
    </row>
    <row r="100" spans="1:6" ht="12.75">
      <c r="A100" s="81" t="s">
        <v>5</v>
      </c>
      <c r="B100" s="51" t="s">
        <v>157</v>
      </c>
      <c r="C100" s="52" t="s">
        <v>6</v>
      </c>
      <c r="D100" s="36">
        <v>50380000</v>
      </c>
      <c r="E100" s="36">
        <v>46031528.2</v>
      </c>
      <c r="F100" s="37">
        <f t="shared" si="5"/>
        <v>4348471.799999997</v>
      </c>
    </row>
    <row r="101" spans="1:6" ht="12.75">
      <c r="A101" s="82" t="s">
        <v>224</v>
      </c>
      <c r="B101" s="51" t="s">
        <v>157</v>
      </c>
      <c r="C101" s="53" t="s">
        <v>225</v>
      </c>
      <c r="D101" s="27">
        <v>0</v>
      </c>
      <c r="E101" s="36">
        <v>824193.12</v>
      </c>
      <c r="F101" s="37">
        <f t="shared" si="5"/>
        <v>-824193.12</v>
      </c>
    </row>
    <row r="102" spans="1:6" ht="45">
      <c r="A102" s="82" t="s">
        <v>331</v>
      </c>
      <c r="B102" s="51" t="s">
        <v>157</v>
      </c>
      <c r="C102" s="53" t="s">
        <v>226</v>
      </c>
      <c r="D102" s="27">
        <v>0</v>
      </c>
      <c r="E102" s="36">
        <v>697429.28</v>
      </c>
      <c r="F102" s="37">
        <f t="shared" si="5"/>
        <v>-697429.28</v>
      </c>
    </row>
    <row r="103" spans="1:6" ht="33.75">
      <c r="A103" s="82" t="s">
        <v>121</v>
      </c>
      <c r="B103" s="51" t="s">
        <v>157</v>
      </c>
      <c r="C103" s="53" t="s">
        <v>122</v>
      </c>
      <c r="D103" s="27">
        <v>0</v>
      </c>
      <c r="E103" s="36">
        <v>126763.84</v>
      </c>
      <c r="F103" s="37">
        <f t="shared" si="5"/>
        <v>-126763.84</v>
      </c>
    </row>
    <row r="104" spans="1:6" ht="33.75">
      <c r="A104" s="82" t="s">
        <v>332</v>
      </c>
      <c r="B104" s="51" t="s">
        <v>157</v>
      </c>
      <c r="C104" s="53" t="s">
        <v>42</v>
      </c>
      <c r="D104" s="27">
        <v>0</v>
      </c>
      <c r="E104" s="36">
        <v>1547050</v>
      </c>
      <c r="F104" s="37">
        <f t="shared" si="5"/>
        <v>-1547050</v>
      </c>
    </row>
    <row r="105" spans="1:6" ht="22.5">
      <c r="A105" s="82" t="s">
        <v>599</v>
      </c>
      <c r="B105" s="51" t="s">
        <v>157</v>
      </c>
      <c r="C105" s="53" t="s">
        <v>600</v>
      </c>
      <c r="D105" s="27">
        <v>0</v>
      </c>
      <c r="E105" s="36">
        <v>110000</v>
      </c>
      <c r="F105" s="37">
        <f t="shared" si="5"/>
        <v>-110000</v>
      </c>
    </row>
    <row r="106" spans="1:6" ht="22.5">
      <c r="A106" s="82" t="s">
        <v>601</v>
      </c>
      <c r="B106" s="51" t="s">
        <v>157</v>
      </c>
      <c r="C106" s="53" t="s">
        <v>602</v>
      </c>
      <c r="D106" s="27">
        <v>0</v>
      </c>
      <c r="E106" s="36">
        <v>110000</v>
      </c>
      <c r="F106" s="37">
        <f t="shared" si="5"/>
        <v>-110000</v>
      </c>
    </row>
    <row r="107" spans="1:6" ht="22.5">
      <c r="A107" s="82" t="s">
        <v>558</v>
      </c>
      <c r="B107" s="51" t="s">
        <v>157</v>
      </c>
      <c r="C107" s="53" t="s">
        <v>559</v>
      </c>
      <c r="D107" s="27">
        <v>0</v>
      </c>
      <c r="E107" s="36">
        <v>0.02</v>
      </c>
      <c r="F107" s="37">
        <f t="shared" si="5"/>
        <v>-0.02</v>
      </c>
    </row>
    <row r="108" spans="1:6" ht="33.75">
      <c r="A108" s="82" t="s">
        <v>560</v>
      </c>
      <c r="B108" s="51" t="s">
        <v>157</v>
      </c>
      <c r="C108" s="53" t="s">
        <v>561</v>
      </c>
      <c r="D108" s="27">
        <v>0</v>
      </c>
      <c r="E108" s="36">
        <v>0.02</v>
      </c>
      <c r="F108" s="37">
        <f t="shared" si="5"/>
        <v>-0.02</v>
      </c>
    </row>
    <row r="109" spans="1:6" ht="56.25">
      <c r="A109" s="82" t="s">
        <v>15</v>
      </c>
      <c r="B109" s="51" t="s">
        <v>157</v>
      </c>
      <c r="C109" s="53" t="s">
        <v>25</v>
      </c>
      <c r="D109" s="36">
        <v>5844000</v>
      </c>
      <c r="E109" s="36">
        <v>5474249</v>
      </c>
      <c r="F109" s="37">
        <f t="shared" si="5"/>
        <v>369751</v>
      </c>
    </row>
    <row r="110" spans="1:6" ht="22.5">
      <c r="A110" s="82" t="s">
        <v>603</v>
      </c>
      <c r="B110" s="51" t="s">
        <v>157</v>
      </c>
      <c r="C110" s="53" t="s">
        <v>604</v>
      </c>
      <c r="D110" s="27">
        <v>0</v>
      </c>
      <c r="E110" s="36">
        <v>22001</v>
      </c>
      <c r="F110" s="37">
        <f t="shared" si="5"/>
        <v>-22001</v>
      </c>
    </row>
    <row r="111" spans="1:6" ht="22.5">
      <c r="A111" s="82" t="s">
        <v>562</v>
      </c>
      <c r="B111" s="51" t="s">
        <v>157</v>
      </c>
      <c r="C111" s="53" t="s">
        <v>563</v>
      </c>
      <c r="D111" s="27">
        <v>0</v>
      </c>
      <c r="E111" s="36">
        <v>1535000</v>
      </c>
      <c r="F111" s="37">
        <f t="shared" si="5"/>
        <v>-1535000</v>
      </c>
    </row>
    <row r="112" spans="1:6" ht="12.75">
      <c r="A112" s="82" t="s">
        <v>136</v>
      </c>
      <c r="B112" s="51" t="s">
        <v>157</v>
      </c>
      <c r="C112" s="53" t="s">
        <v>98</v>
      </c>
      <c r="D112" s="36">
        <v>5844000</v>
      </c>
      <c r="E112" s="36">
        <v>3917248</v>
      </c>
      <c r="F112" s="37">
        <f t="shared" si="5"/>
        <v>1926752</v>
      </c>
    </row>
    <row r="113" spans="1:6" ht="33.75">
      <c r="A113" s="82" t="s">
        <v>39</v>
      </c>
      <c r="B113" s="51" t="s">
        <v>157</v>
      </c>
      <c r="C113" s="53" t="s">
        <v>40</v>
      </c>
      <c r="D113" s="27">
        <v>0</v>
      </c>
      <c r="E113" s="36">
        <v>5444530.5</v>
      </c>
      <c r="F113" s="37">
        <f t="shared" si="5"/>
        <v>-5444530.5</v>
      </c>
    </row>
    <row r="114" spans="1:6" ht="12.75">
      <c r="A114" s="82" t="s">
        <v>333</v>
      </c>
      <c r="B114" s="51" t="s">
        <v>157</v>
      </c>
      <c r="C114" s="53" t="s">
        <v>41</v>
      </c>
      <c r="D114" s="27">
        <v>0</v>
      </c>
      <c r="E114" s="36">
        <v>2252299.29</v>
      </c>
      <c r="F114" s="37">
        <f t="shared" si="5"/>
        <v>-2252299.29</v>
      </c>
    </row>
    <row r="115" spans="1:6" ht="22.5">
      <c r="A115" s="82" t="s">
        <v>605</v>
      </c>
      <c r="B115" s="51" t="s">
        <v>157</v>
      </c>
      <c r="C115" s="53" t="s">
        <v>606</v>
      </c>
      <c r="D115" s="27">
        <v>0</v>
      </c>
      <c r="E115" s="36">
        <v>500</v>
      </c>
      <c r="F115" s="37">
        <f t="shared" si="5"/>
        <v>-500</v>
      </c>
    </row>
    <row r="116" spans="1:6" ht="33.75">
      <c r="A116" s="82" t="s">
        <v>607</v>
      </c>
      <c r="B116" s="51" t="s">
        <v>157</v>
      </c>
      <c r="C116" s="53" t="s">
        <v>608</v>
      </c>
      <c r="D116" s="27">
        <v>0</v>
      </c>
      <c r="E116" s="36">
        <v>500</v>
      </c>
      <c r="F116" s="37">
        <f t="shared" si="5"/>
        <v>-500</v>
      </c>
    </row>
    <row r="117" spans="1:6" ht="22.5">
      <c r="A117" s="82" t="s">
        <v>95</v>
      </c>
      <c r="B117" s="51" t="s">
        <v>157</v>
      </c>
      <c r="C117" s="53" t="s">
        <v>334</v>
      </c>
      <c r="D117" s="27">
        <v>0</v>
      </c>
      <c r="E117" s="36">
        <v>2251799.29</v>
      </c>
      <c r="F117" s="37">
        <f t="shared" si="5"/>
        <v>-2251799.29</v>
      </c>
    </row>
    <row r="118" spans="1:6" ht="33.75">
      <c r="A118" s="82" t="s">
        <v>335</v>
      </c>
      <c r="B118" s="51" t="s">
        <v>157</v>
      </c>
      <c r="C118" s="53" t="s">
        <v>9</v>
      </c>
      <c r="D118" s="27">
        <v>0</v>
      </c>
      <c r="E118" s="36">
        <v>318020.71</v>
      </c>
      <c r="F118" s="37">
        <f t="shared" si="5"/>
        <v>-318020.71</v>
      </c>
    </row>
    <row r="119" spans="1:6" ht="45">
      <c r="A119" s="82" t="s">
        <v>336</v>
      </c>
      <c r="B119" s="51" t="s">
        <v>157</v>
      </c>
      <c r="C119" s="53" t="s">
        <v>33</v>
      </c>
      <c r="D119" s="27">
        <v>0</v>
      </c>
      <c r="E119" s="36">
        <v>318020.71</v>
      </c>
      <c r="F119" s="37">
        <f t="shared" si="5"/>
        <v>-318020.71</v>
      </c>
    </row>
    <row r="120" spans="1:6" ht="33.75">
      <c r="A120" s="82" t="s">
        <v>337</v>
      </c>
      <c r="B120" s="51" t="s">
        <v>157</v>
      </c>
      <c r="C120" s="53" t="s">
        <v>79</v>
      </c>
      <c r="D120" s="27">
        <v>0</v>
      </c>
      <c r="E120" s="36">
        <v>1906375.92</v>
      </c>
      <c r="F120" s="37">
        <f t="shared" si="5"/>
        <v>-1906375.92</v>
      </c>
    </row>
    <row r="121" spans="1:6" ht="22.5">
      <c r="A121" s="82" t="s">
        <v>18</v>
      </c>
      <c r="B121" s="51" t="s">
        <v>157</v>
      </c>
      <c r="C121" s="53" t="s">
        <v>19</v>
      </c>
      <c r="D121" s="36">
        <v>44536000</v>
      </c>
      <c r="E121" s="36">
        <v>28154809.64</v>
      </c>
      <c r="F121" s="37">
        <f aca="true" t="shared" si="6" ref="F121:F182">D121-E121</f>
        <v>16381190.36</v>
      </c>
    </row>
    <row r="122" spans="1:6" ht="22.5">
      <c r="A122" s="82" t="s">
        <v>668</v>
      </c>
      <c r="B122" s="51" t="s">
        <v>157</v>
      </c>
      <c r="C122" s="53" t="s">
        <v>669</v>
      </c>
      <c r="D122" s="36">
        <v>44536000</v>
      </c>
      <c r="E122" s="36">
        <v>28154809.64</v>
      </c>
      <c r="F122" s="37">
        <f t="shared" si="6"/>
        <v>16381190.36</v>
      </c>
    </row>
    <row r="123" spans="1:6" ht="12.75">
      <c r="A123" s="81" t="s">
        <v>91</v>
      </c>
      <c r="B123" s="51" t="s">
        <v>157</v>
      </c>
      <c r="C123" s="52" t="s">
        <v>92</v>
      </c>
      <c r="D123" s="36">
        <v>67005000</v>
      </c>
      <c r="E123" s="36">
        <v>51608008.32</v>
      </c>
      <c r="F123" s="37">
        <f t="shared" si="6"/>
        <v>15396991.68</v>
      </c>
    </row>
    <row r="124" spans="1:6" ht="12.75">
      <c r="A124" s="82" t="s">
        <v>93</v>
      </c>
      <c r="B124" s="51" t="s">
        <v>157</v>
      </c>
      <c r="C124" s="53" t="s">
        <v>94</v>
      </c>
      <c r="D124" s="27">
        <v>0</v>
      </c>
      <c r="E124" s="36">
        <v>-174303.47</v>
      </c>
      <c r="F124" s="37">
        <f t="shared" si="6"/>
        <v>174303.47</v>
      </c>
    </row>
    <row r="125" spans="1:6" ht="12.75">
      <c r="A125" s="82" t="s">
        <v>272</v>
      </c>
      <c r="B125" s="51" t="s">
        <v>157</v>
      </c>
      <c r="C125" s="53" t="s">
        <v>273</v>
      </c>
      <c r="D125" s="27">
        <v>0</v>
      </c>
      <c r="E125" s="36">
        <v>-174303.47</v>
      </c>
      <c r="F125" s="37">
        <f t="shared" si="6"/>
        <v>174303.47</v>
      </c>
    </row>
    <row r="126" spans="1:6" ht="12.75">
      <c r="A126" s="82" t="s">
        <v>20</v>
      </c>
      <c r="B126" s="51" t="s">
        <v>157</v>
      </c>
      <c r="C126" s="53" t="s">
        <v>21</v>
      </c>
      <c r="D126" s="36">
        <v>67005000</v>
      </c>
      <c r="E126" s="36">
        <v>51782311.79</v>
      </c>
      <c r="F126" s="37">
        <f t="shared" si="6"/>
        <v>15222688.21</v>
      </c>
    </row>
    <row r="127" spans="1:6" ht="12.75">
      <c r="A127" s="82" t="s">
        <v>31</v>
      </c>
      <c r="B127" s="51" t="s">
        <v>157</v>
      </c>
      <c r="C127" s="53" t="s">
        <v>32</v>
      </c>
      <c r="D127" s="36">
        <v>67005000</v>
      </c>
      <c r="E127" s="36">
        <v>51782311.79</v>
      </c>
      <c r="F127" s="37">
        <f t="shared" si="6"/>
        <v>15222688.21</v>
      </c>
    </row>
    <row r="128" spans="1:6" ht="12.75">
      <c r="A128" s="81" t="s">
        <v>228</v>
      </c>
      <c r="B128" s="51" t="s">
        <v>157</v>
      </c>
      <c r="C128" s="52" t="s">
        <v>229</v>
      </c>
      <c r="D128" s="36">
        <v>7600290060</v>
      </c>
      <c r="E128" s="36">
        <v>5376396172.4</v>
      </c>
      <c r="F128" s="37">
        <f t="shared" si="6"/>
        <v>2223893887.6000004</v>
      </c>
    </row>
    <row r="129" spans="1:6" ht="22.5">
      <c r="A129" s="81" t="s">
        <v>338</v>
      </c>
      <c r="B129" s="51" t="s">
        <v>157</v>
      </c>
      <c r="C129" s="52" t="s">
        <v>257</v>
      </c>
      <c r="D129" s="36">
        <v>7574408672</v>
      </c>
      <c r="E129" s="36">
        <v>5354647725.07</v>
      </c>
      <c r="F129" s="37">
        <f t="shared" si="6"/>
        <v>2219760946.9300003</v>
      </c>
    </row>
    <row r="130" spans="1:6" ht="22.5">
      <c r="A130" s="82" t="s">
        <v>339</v>
      </c>
      <c r="B130" s="51" t="s">
        <v>157</v>
      </c>
      <c r="C130" s="53" t="s">
        <v>17</v>
      </c>
      <c r="D130" s="36">
        <v>810896297</v>
      </c>
      <c r="E130" s="36">
        <v>603000902.85</v>
      </c>
      <c r="F130" s="37">
        <f t="shared" si="6"/>
        <v>207895394.14999998</v>
      </c>
    </row>
    <row r="131" spans="1:6" ht="12.75">
      <c r="A131" s="82" t="s">
        <v>643</v>
      </c>
      <c r="B131" s="51" t="s">
        <v>157</v>
      </c>
      <c r="C131" s="53" t="s">
        <v>644</v>
      </c>
      <c r="D131" s="36">
        <v>2449563</v>
      </c>
      <c r="E131" s="36">
        <v>2449562.42</v>
      </c>
      <c r="F131" s="37">
        <f t="shared" si="6"/>
        <v>0.5800000000745058</v>
      </c>
    </row>
    <row r="132" spans="1:6" ht="22.5">
      <c r="A132" s="82" t="s">
        <v>645</v>
      </c>
      <c r="B132" s="51" t="s">
        <v>157</v>
      </c>
      <c r="C132" s="53" t="s">
        <v>646</v>
      </c>
      <c r="D132" s="36">
        <v>2449563</v>
      </c>
      <c r="E132" s="36">
        <v>2449562.42</v>
      </c>
      <c r="F132" s="37">
        <f t="shared" si="6"/>
        <v>0.5800000000745058</v>
      </c>
    </row>
    <row r="133" spans="1:6" ht="22.5">
      <c r="A133" s="82" t="s">
        <v>564</v>
      </c>
      <c r="B133" s="51" t="s">
        <v>157</v>
      </c>
      <c r="C133" s="53" t="s">
        <v>565</v>
      </c>
      <c r="D133" s="36">
        <v>672830370</v>
      </c>
      <c r="E133" s="36">
        <v>569777181.75</v>
      </c>
      <c r="F133" s="37">
        <f t="shared" si="6"/>
        <v>103053188.25</v>
      </c>
    </row>
    <row r="134" spans="1:6" ht="22.5">
      <c r="A134" s="82" t="s">
        <v>566</v>
      </c>
      <c r="B134" s="51" t="s">
        <v>157</v>
      </c>
      <c r="C134" s="53" t="s">
        <v>567</v>
      </c>
      <c r="D134" s="36">
        <v>672830370</v>
      </c>
      <c r="E134" s="36">
        <v>569777181.75</v>
      </c>
      <c r="F134" s="37">
        <f t="shared" si="6"/>
        <v>103053188.25</v>
      </c>
    </row>
    <row r="135" spans="1:6" ht="22.5">
      <c r="A135" s="82" t="s">
        <v>647</v>
      </c>
      <c r="B135" s="51" t="s">
        <v>157</v>
      </c>
      <c r="C135" s="53" t="s">
        <v>648</v>
      </c>
      <c r="D135" s="36">
        <v>1049814</v>
      </c>
      <c r="E135" s="36">
        <v>1049813.68</v>
      </c>
      <c r="F135" s="37">
        <f t="shared" si="6"/>
        <v>0.3200000000651926</v>
      </c>
    </row>
    <row r="136" spans="1:6" ht="33.75">
      <c r="A136" s="82" t="s">
        <v>649</v>
      </c>
      <c r="B136" s="51" t="s">
        <v>157</v>
      </c>
      <c r="C136" s="53" t="s">
        <v>650</v>
      </c>
      <c r="D136" s="36">
        <v>1049814</v>
      </c>
      <c r="E136" s="36">
        <v>1049813.68</v>
      </c>
      <c r="F136" s="37">
        <f t="shared" si="6"/>
        <v>0.3200000000651926</v>
      </c>
    </row>
    <row r="137" spans="1:6" ht="45">
      <c r="A137" s="82" t="s">
        <v>609</v>
      </c>
      <c r="B137" s="51" t="s">
        <v>157</v>
      </c>
      <c r="C137" s="53" t="s">
        <v>610</v>
      </c>
      <c r="D137" s="36">
        <v>7880000</v>
      </c>
      <c r="E137" s="27">
        <v>0</v>
      </c>
      <c r="F137" s="37">
        <f t="shared" si="6"/>
        <v>7880000</v>
      </c>
    </row>
    <row r="138" spans="1:6" ht="45">
      <c r="A138" s="82" t="s">
        <v>611</v>
      </c>
      <c r="B138" s="51" t="s">
        <v>157</v>
      </c>
      <c r="C138" s="53" t="s">
        <v>612</v>
      </c>
      <c r="D138" s="36">
        <v>7880000</v>
      </c>
      <c r="E138" s="27">
        <v>0</v>
      </c>
      <c r="F138" s="37">
        <f t="shared" si="6"/>
        <v>7880000</v>
      </c>
    </row>
    <row r="139" spans="1:6" ht="12.75">
      <c r="A139" s="82" t="s">
        <v>26</v>
      </c>
      <c r="B139" s="51" t="s">
        <v>157</v>
      </c>
      <c r="C139" s="53" t="s">
        <v>27</v>
      </c>
      <c r="D139" s="36">
        <v>126686550</v>
      </c>
      <c r="E139" s="36">
        <v>29724345</v>
      </c>
      <c r="F139" s="37">
        <f t="shared" si="6"/>
        <v>96962205</v>
      </c>
    </row>
    <row r="140" spans="1:6" ht="12.75">
      <c r="A140" s="82" t="s">
        <v>28</v>
      </c>
      <c r="B140" s="51" t="s">
        <v>157</v>
      </c>
      <c r="C140" s="53" t="s">
        <v>29</v>
      </c>
      <c r="D140" s="36">
        <v>126686550</v>
      </c>
      <c r="E140" s="36">
        <v>29724345</v>
      </c>
      <c r="F140" s="37">
        <f t="shared" si="6"/>
        <v>96962205</v>
      </c>
    </row>
    <row r="141" spans="1:6" ht="22.5">
      <c r="A141" s="82" t="s">
        <v>340</v>
      </c>
      <c r="B141" s="51" t="s">
        <v>157</v>
      </c>
      <c r="C141" s="53" t="s">
        <v>30</v>
      </c>
      <c r="D141" s="36">
        <v>4144347000</v>
      </c>
      <c r="E141" s="36">
        <v>3288303455</v>
      </c>
      <c r="F141" s="37">
        <f t="shared" si="6"/>
        <v>856043545</v>
      </c>
    </row>
    <row r="142" spans="1:6" ht="22.5">
      <c r="A142" s="82" t="s">
        <v>654</v>
      </c>
      <c r="B142" s="51" t="s">
        <v>157</v>
      </c>
      <c r="C142" s="53" t="s">
        <v>655</v>
      </c>
      <c r="D142" s="36">
        <v>643000</v>
      </c>
      <c r="E142" s="36">
        <v>643000</v>
      </c>
      <c r="F142" s="37">
        <f t="shared" si="6"/>
        <v>0</v>
      </c>
    </row>
    <row r="143" spans="1:6" ht="33.75">
      <c r="A143" s="82" t="s">
        <v>656</v>
      </c>
      <c r="B143" s="51" t="s">
        <v>157</v>
      </c>
      <c r="C143" s="53" t="s">
        <v>657</v>
      </c>
      <c r="D143" s="36">
        <v>643000</v>
      </c>
      <c r="E143" s="36">
        <v>643000</v>
      </c>
      <c r="F143" s="37">
        <f t="shared" si="6"/>
        <v>0</v>
      </c>
    </row>
    <row r="144" spans="1:6" ht="22.5">
      <c r="A144" s="82" t="s">
        <v>613</v>
      </c>
      <c r="B144" s="51" t="s">
        <v>157</v>
      </c>
      <c r="C144" s="53" t="s">
        <v>614</v>
      </c>
      <c r="D144" s="36">
        <v>16939000</v>
      </c>
      <c r="E144" s="36">
        <v>15937000</v>
      </c>
      <c r="F144" s="37">
        <f t="shared" si="6"/>
        <v>1002000</v>
      </c>
    </row>
    <row r="145" spans="1:6" ht="22.5">
      <c r="A145" s="82" t="s">
        <v>615</v>
      </c>
      <c r="B145" s="51" t="s">
        <v>157</v>
      </c>
      <c r="C145" s="53" t="s">
        <v>616</v>
      </c>
      <c r="D145" s="36">
        <v>16939000</v>
      </c>
      <c r="E145" s="36">
        <v>15937000</v>
      </c>
      <c r="F145" s="37">
        <f t="shared" si="6"/>
        <v>1002000</v>
      </c>
    </row>
    <row r="146" spans="1:6" ht="22.5">
      <c r="A146" s="82" t="s">
        <v>617</v>
      </c>
      <c r="B146" s="51" t="s">
        <v>157</v>
      </c>
      <c r="C146" s="53" t="s">
        <v>618</v>
      </c>
      <c r="D146" s="36">
        <v>76319000</v>
      </c>
      <c r="E146" s="36">
        <v>68668228.78</v>
      </c>
      <c r="F146" s="37">
        <f t="shared" si="6"/>
        <v>7650771.219999999</v>
      </c>
    </row>
    <row r="147" spans="1:6" ht="22.5">
      <c r="A147" s="82" t="s">
        <v>619</v>
      </c>
      <c r="B147" s="51" t="s">
        <v>157</v>
      </c>
      <c r="C147" s="53" t="s">
        <v>620</v>
      </c>
      <c r="D147" s="36">
        <v>76319000</v>
      </c>
      <c r="E147" s="36">
        <v>68668228.78</v>
      </c>
      <c r="F147" s="37">
        <f t="shared" si="6"/>
        <v>7650771.219999999</v>
      </c>
    </row>
    <row r="148" spans="1:6" ht="22.5">
      <c r="A148" s="82" t="s">
        <v>621</v>
      </c>
      <c r="B148" s="51" t="s">
        <v>157</v>
      </c>
      <c r="C148" s="53" t="s">
        <v>622</v>
      </c>
      <c r="D148" s="36">
        <v>157825000</v>
      </c>
      <c r="E148" s="36">
        <v>113362317.64</v>
      </c>
      <c r="F148" s="37">
        <f t="shared" si="6"/>
        <v>44462682.36</v>
      </c>
    </row>
    <row r="149" spans="1:6" ht="22.5">
      <c r="A149" s="82" t="s">
        <v>13</v>
      </c>
      <c r="B149" s="51" t="s">
        <v>157</v>
      </c>
      <c r="C149" s="53" t="s">
        <v>14</v>
      </c>
      <c r="D149" s="36">
        <v>157825000</v>
      </c>
      <c r="E149" s="36">
        <v>113362317.64</v>
      </c>
      <c r="F149" s="37">
        <f t="shared" si="6"/>
        <v>44462682.36</v>
      </c>
    </row>
    <row r="150" spans="1:6" ht="45">
      <c r="A150" s="82" t="s">
        <v>357</v>
      </c>
      <c r="B150" s="51" t="s">
        <v>157</v>
      </c>
      <c r="C150" s="53" t="s">
        <v>358</v>
      </c>
      <c r="D150" s="36">
        <v>84718000</v>
      </c>
      <c r="E150" s="36">
        <v>47899793.27</v>
      </c>
      <c r="F150" s="37">
        <f t="shared" si="6"/>
        <v>36818206.73</v>
      </c>
    </row>
    <row r="151" spans="1:6" ht="45">
      <c r="A151" s="82" t="s">
        <v>359</v>
      </c>
      <c r="B151" s="51" t="s">
        <v>157</v>
      </c>
      <c r="C151" s="53" t="s">
        <v>360</v>
      </c>
      <c r="D151" s="36">
        <v>84718000</v>
      </c>
      <c r="E151" s="36">
        <v>47899793.27</v>
      </c>
      <c r="F151" s="37">
        <f t="shared" si="6"/>
        <v>36818206.73</v>
      </c>
    </row>
    <row r="152" spans="1:6" ht="22.5">
      <c r="A152" s="84" t="s">
        <v>623</v>
      </c>
      <c r="B152" s="51" t="s">
        <v>157</v>
      </c>
      <c r="C152" s="53" t="s">
        <v>624</v>
      </c>
      <c r="D152" s="36">
        <v>31946000</v>
      </c>
      <c r="E152" s="36">
        <v>31313087.7</v>
      </c>
      <c r="F152" s="37">
        <f t="shared" si="6"/>
        <v>632912.3000000007</v>
      </c>
    </row>
    <row r="153" spans="1:6" ht="22.5">
      <c r="A153" s="84" t="s">
        <v>625</v>
      </c>
      <c r="B153" s="51" t="s">
        <v>157</v>
      </c>
      <c r="C153" s="53" t="s">
        <v>626</v>
      </c>
      <c r="D153" s="36">
        <v>31946000</v>
      </c>
      <c r="E153" s="36">
        <v>31313087.7</v>
      </c>
      <c r="F153" s="37">
        <f t="shared" si="6"/>
        <v>632912.3000000007</v>
      </c>
    </row>
    <row r="154" spans="1:6" ht="33.75">
      <c r="A154" s="84" t="s">
        <v>627</v>
      </c>
      <c r="B154" s="51" t="s">
        <v>157</v>
      </c>
      <c r="C154" s="54" t="s">
        <v>628</v>
      </c>
      <c r="D154" s="36">
        <v>68390000</v>
      </c>
      <c r="E154" s="36">
        <v>57952147.4</v>
      </c>
      <c r="F154" s="37">
        <f t="shared" si="6"/>
        <v>10437852.600000001</v>
      </c>
    </row>
    <row r="155" spans="1:6" ht="33.75">
      <c r="A155" s="84" t="s">
        <v>629</v>
      </c>
      <c r="B155" s="51" t="s">
        <v>157</v>
      </c>
      <c r="C155" s="54" t="s">
        <v>630</v>
      </c>
      <c r="D155" s="36">
        <v>68390000</v>
      </c>
      <c r="E155" s="36">
        <v>57952147.4</v>
      </c>
      <c r="F155" s="37">
        <f t="shared" si="6"/>
        <v>10437852.600000001</v>
      </c>
    </row>
    <row r="156" spans="1:6" ht="22.5">
      <c r="A156" s="84" t="s">
        <v>631</v>
      </c>
      <c r="B156" s="51" t="s">
        <v>157</v>
      </c>
      <c r="C156" s="54" t="s">
        <v>632</v>
      </c>
      <c r="D156" s="36">
        <v>2410000</v>
      </c>
      <c r="E156" s="36">
        <v>1102079.93</v>
      </c>
      <c r="F156" s="37">
        <f t="shared" si="6"/>
        <v>1307920.07</v>
      </c>
    </row>
    <row r="157" spans="1:6" ht="22.5">
      <c r="A157" s="84" t="s">
        <v>633</v>
      </c>
      <c r="B157" s="51" t="s">
        <v>157</v>
      </c>
      <c r="C157" s="54" t="s">
        <v>634</v>
      </c>
      <c r="D157" s="36">
        <v>2410000</v>
      </c>
      <c r="E157" s="36">
        <v>1102079.93</v>
      </c>
      <c r="F157" s="37">
        <f t="shared" si="6"/>
        <v>1307920.07</v>
      </c>
    </row>
    <row r="158" spans="1:6" ht="12.75">
      <c r="A158" s="82" t="s">
        <v>212</v>
      </c>
      <c r="B158" s="51" t="s">
        <v>157</v>
      </c>
      <c r="C158" s="53" t="s">
        <v>213</v>
      </c>
      <c r="D158" s="36">
        <v>3705157000</v>
      </c>
      <c r="E158" s="36">
        <v>2951425800.28</v>
      </c>
      <c r="F158" s="37">
        <f t="shared" si="6"/>
        <v>753731199.7199998</v>
      </c>
    </row>
    <row r="159" spans="1:6" ht="12.75">
      <c r="A159" s="82" t="s">
        <v>46</v>
      </c>
      <c r="B159" s="51" t="s">
        <v>157</v>
      </c>
      <c r="C159" s="53" t="s">
        <v>47</v>
      </c>
      <c r="D159" s="36">
        <v>3705157000</v>
      </c>
      <c r="E159" s="36">
        <v>2951425800.28</v>
      </c>
      <c r="F159" s="37">
        <f t="shared" si="6"/>
        <v>753731199.7199998</v>
      </c>
    </row>
    <row r="160" spans="1:6" ht="12.75">
      <c r="A160" s="82" t="s">
        <v>48</v>
      </c>
      <c r="B160" s="51" t="s">
        <v>157</v>
      </c>
      <c r="C160" s="53" t="s">
        <v>49</v>
      </c>
      <c r="D160" s="36">
        <v>2619165375</v>
      </c>
      <c r="E160" s="36">
        <v>1463343367.22</v>
      </c>
      <c r="F160" s="37">
        <f t="shared" si="6"/>
        <v>1155822007.78</v>
      </c>
    </row>
    <row r="161" spans="1:6" ht="33.75">
      <c r="A161" s="82" t="s">
        <v>568</v>
      </c>
      <c r="B161" s="51" t="s">
        <v>157</v>
      </c>
      <c r="C161" s="53" t="s">
        <v>569</v>
      </c>
      <c r="D161" s="36">
        <v>16915000</v>
      </c>
      <c r="E161" s="36">
        <v>16915000</v>
      </c>
      <c r="F161" s="37">
        <f t="shared" si="6"/>
        <v>0</v>
      </c>
    </row>
    <row r="162" spans="1:6" ht="33.75">
      <c r="A162" s="82" t="s">
        <v>570</v>
      </c>
      <c r="B162" s="51" t="s">
        <v>157</v>
      </c>
      <c r="C162" s="53" t="s">
        <v>571</v>
      </c>
      <c r="D162" s="36">
        <v>16915000</v>
      </c>
      <c r="E162" s="36">
        <v>16915000</v>
      </c>
      <c r="F162" s="37">
        <f t="shared" si="6"/>
        <v>0</v>
      </c>
    </row>
    <row r="163" spans="1:6" ht="33.75">
      <c r="A163" s="82" t="s">
        <v>341</v>
      </c>
      <c r="B163" s="51" t="s">
        <v>157</v>
      </c>
      <c r="C163" s="53" t="s">
        <v>203</v>
      </c>
      <c r="D163" s="36">
        <v>1909614001</v>
      </c>
      <c r="E163" s="36">
        <v>972658499.22</v>
      </c>
      <c r="F163" s="37">
        <f t="shared" si="6"/>
        <v>936955501.78</v>
      </c>
    </row>
    <row r="164" spans="1:6" ht="33.75">
      <c r="A164" s="82" t="s">
        <v>342</v>
      </c>
      <c r="B164" s="51" t="s">
        <v>157</v>
      </c>
      <c r="C164" s="53" t="s">
        <v>16</v>
      </c>
      <c r="D164" s="36">
        <v>1909614001</v>
      </c>
      <c r="E164" s="36">
        <v>972658499.22</v>
      </c>
      <c r="F164" s="37">
        <f t="shared" si="6"/>
        <v>936955501.78</v>
      </c>
    </row>
    <row r="165" spans="1:6" ht="12.75">
      <c r="A165" s="82" t="s">
        <v>572</v>
      </c>
      <c r="B165" s="51" t="s">
        <v>157</v>
      </c>
      <c r="C165" s="53" t="s">
        <v>573</v>
      </c>
      <c r="D165" s="36">
        <v>692636374</v>
      </c>
      <c r="E165" s="36">
        <v>473769868</v>
      </c>
      <c r="F165" s="37">
        <f t="shared" si="6"/>
        <v>218866506</v>
      </c>
    </row>
    <row r="166" spans="1:6" ht="22.5">
      <c r="A166" s="82" t="s">
        <v>574</v>
      </c>
      <c r="B166" s="51" t="s">
        <v>157</v>
      </c>
      <c r="C166" s="53" t="s">
        <v>575</v>
      </c>
      <c r="D166" s="36">
        <v>692636374</v>
      </c>
      <c r="E166" s="36">
        <v>473769868</v>
      </c>
      <c r="F166" s="37">
        <f t="shared" si="6"/>
        <v>218866506</v>
      </c>
    </row>
    <row r="167" spans="1:6" ht="12.75">
      <c r="A167" s="81" t="s">
        <v>576</v>
      </c>
      <c r="B167" s="51" t="s">
        <v>157</v>
      </c>
      <c r="C167" s="52" t="s">
        <v>577</v>
      </c>
      <c r="D167" s="36">
        <v>700000</v>
      </c>
      <c r="E167" s="36">
        <v>700000</v>
      </c>
      <c r="F167" s="37">
        <f t="shared" si="6"/>
        <v>0</v>
      </c>
    </row>
    <row r="168" spans="1:6" ht="22.5">
      <c r="A168" s="82" t="s">
        <v>578</v>
      </c>
      <c r="B168" s="51" t="s">
        <v>157</v>
      </c>
      <c r="C168" s="53" t="s">
        <v>579</v>
      </c>
      <c r="D168" s="36">
        <v>700000</v>
      </c>
      <c r="E168" s="36">
        <v>700000</v>
      </c>
      <c r="F168" s="37">
        <f t="shared" si="6"/>
        <v>0</v>
      </c>
    </row>
    <row r="169" spans="1:6" ht="22.5">
      <c r="A169" s="82" t="s">
        <v>580</v>
      </c>
      <c r="B169" s="51" t="s">
        <v>157</v>
      </c>
      <c r="C169" s="53" t="s">
        <v>581</v>
      </c>
      <c r="D169" s="36">
        <v>700000</v>
      </c>
      <c r="E169" s="36">
        <v>700000</v>
      </c>
      <c r="F169" s="37">
        <f t="shared" si="6"/>
        <v>0</v>
      </c>
    </row>
    <row r="170" spans="1:6" ht="12.75">
      <c r="A170" s="81" t="s">
        <v>361</v>
      </c>
      <c r="B170" s="51" t="s">
        <v>157</v>
      </c>
      <c r="C170" s="52" t="s">
        <v>363</v>
      </c>
      <c r="D170" s="36">
        <v>54000000</v>
      </c>
      <c r="E170" s="36">
        <v>44643273.51</v>
      </c>
      <c r="F170" s="37">
        <f t="shared" si="6"/>
        <v>9356726.490000002</v>
      </c>
    </row>
    <row r="171" spans="1:6" ht="12.75">
      <c r="A171" s="82" t="s">
        <v>362</v>
      </c>
      <c r="B171" s="51" t="s">
        <v>157</v>
      </c>
      <c r="C171" s="53" t="s">
        <v>364</v>
      </c>
      <c r="D171" s="36">
        <v>54000000</v>
      </c>
      <c r="E171" s="36">
        <v>44643273.51</v>
      </c>
      <c r="F171" s="37">
        <f t="shared" si="6"/>
        <v>9356726.490000002</v>
      </c>
    </row>
    <row r="172" spans="1:6" ht="12.75">
      <c r="A172" s="84" t="s">
        <v>362</v>
      </c>
      <c r="B172" s="51" t="s">
        <v>157</v>
      </c>
      <c r="C172" s="54" t="s">
        <v>365</v>
      </c>
      <c r="D172" s="36">
        <v>54000000</v>
      </c>
      <c r="E172" s="36">
        <v>44643273.51</v>
      </c>
      <c r="F172" s="37">
        <f t="shared" si="6"/>
        <v>9356726.490000002</v>
      </c>
    </row>
    <row r="173" spans="1:6" ht="45">
      <c r="A173" s="81" t="s">
        <v>343</v>
      </c>
      <c r="B173" s="51" t="s">
        <v>157</v>
      </c>
      <c r="C173" s="52" t="s">
        <v>132</v>
      </c>
      <c r="D173" s="36">
        <v>1818901</v>
      </c>
      <c r="E173" s="36">
        <v>10490995.09</v>
      </c>
      <c r="F173" s="37">
        <f t="shared" si="6"/>
        <v>-8672094.09</v>
      </c>
    </row>
    <row r="174" spans="1:6" ht="45">
      <c r="A174" s="82" t="s">
        <v>282</v>
      </c>
      <c r="B174" s="51" t="s">
        <v>157</v>
      </c>
      <c r="C174" s="53" t="s">
        <v>283</v>
      </c>
      <c r="D174" s="36">
        <v>1732326</v>
      </c>
      <c r="E174" s="36">
        <v>9897326.26</v>
      </c>
      <c r="F174" s="37">
        <f t="shared" si="6"/>
        <v>-8165000.26</v>
      </c>
    </row>
    <row r="175" spans="1:6" ht="33.75">
      <c r="A175" s="82" t="s">
        <v>284</v>
      </c>
      <c r="B175" s="51" t="s">
        <v>157</v>
      </c>
      <c r="C175" s="53" t="s">
        <v>285</v>
      </c>
      <c r="D175" s="36">
        <v>1732326</v>
      </c>
      <c r="E175" s="36">
        <v>9897326.26</v>
      </c>
      <c r="F175" s="37">
        <f t="shared" si="6"/>
        <v>-8165000.26</v>
      </c>
    </row>
    <row r="176" spans="1:6" ht="33.75">
      <c r="A176" s="82" t="s">
        <v>344</v>
      </c>
      <c r="B176" s="51" t="s">
        <v>157</v>
      </c>
      <c r="C176" s="53" t="s">
        <v>286</v>
      </c>
      <c r="D176" s="36">
        <v>1732326</v>
      </c>
      <c r="E176" s="36">
        <v>9897326.26</v>
      </c>
      <c r="F176" s="37">
        <f t="shared" si="6"/>
        <v>-8165000.26</v>
      </c>
    </row>
    <row r="177" spans="1:6" ht="22.5">
      <c r="A177" s="82" t="s">
        <v>230</v>
      </c>
      <c r="B177" s="51" t="s">
        <v>157</v>
      </c>
      <c r="C177" s="53" t="s">
        <v>231</v>
      </c>
      <c r="D177" s="74">
        <v>86575</v>
      </c>
      <c r="E177" s="74">
        <v>593668.83</v>
      </c>
      <c r="F177" s="37">
        <f t="shared" si="6"/>
        <v>-507093.82999999996</v>
      </c>
    </row>
    <row r="178" spans="1:6" ht="22.5">
      <c r="A178" s="82" t="s">
        <v>86</v>
      </c>
      <c r="B178" s="51" t="s">
        <v>157</v>
      </c>
      <c r="C178" s="53" t="s">
        <v>87</v>
      </c>
      <c r="D178" s="74">
        <v>86575</v>
      </c>
      <c r="E178" s="74">
        <v>593668.83</v>
      </c>
      <c r="F178" s="37">
        <f t="shared" si="6"/>
        <v>-507093.82999999996</v>
      </c>
    </row>
    <row r="179" spans="1:6" ht="22.5">
      <c r="A179" s="82" t="s">
        <v>88</v>
      </c>
      <c r="B179" s="51" t="s">
        <v>157</v>
      </c>
      <c r="C179" s="53" t="s">
        <v>89</v>
      </c>
      <c r="D179" s="74">
        <v>86199</v>
      </c>
      <c r="E179" s="74">
        <v>593292.62</v>
      </c>
      <c r="F179" s="37">
        <f t="shared" si="6"/>
        <v>-507093.62</v>
      </c>
    </row>
    <row r="180" spans="1:6" ht="22.5">
      <c r="A180" s="82" t="s">
        <v>582</v>
      </c>
      <c r="B180" s="51" t="s">
        <v>157</v>
      </c>
      <c r="C180" s="53" t="s">
        <v>583</v>
      </c>
      <c r="D180" s="74">
        <v>376</v>
      </c>
      <c r="E180" s="74">
        <v>376.21</v>
      </c>
      <c r="F180" s="37">
        <f t="shared" si="6"/>
        <v>-0.20999999999997954</v>
      </c>
    </row>
    <row r="181" spans="1:6" ht="22.5">
      <c r="A181" s="81" t="s">
        <v>165</v>
      </c>
      <c r="B181" s="51" t="s">
        <v>157</v>
      </c>
      <c r="C181" s="52" t="s">
        <v>168</v>
      </c>
      <c r="D181" s="74">
        <v>-30637513</v>
      </c>
      <c r="E181" s="74">
        <v>-34085821.27</v>
      </c>
      <c r="F181" s="37">
        <f t="shared" si="6"/>
        <v>3448308.2700000033</v>
      </c>
    </row>
    <row r="182" spans="1:6" ht="23.25" thickBot="1">
      <c r="A182" s="85" t="s">
        <v>97</v>
      </c>
      <c r="B182" s="67" t="s">
        <v>157</v>
      </c>
      <c r="C182" s="86" t="s">
        <v>164</v>
      </c>
      <c r="D182" s="40">
        <v>-30637513</v>
      </c>
      <c r="E182" s="40">
        <v>-34085821.27</v>
      </c>
      <c r="F182" s="41">
        <f t="shared" si="6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091"/>
  <sheetViews>
    <sheetView showGridLines="0" zoomScalePageLayoutView="0" workbookViewId="0" topLeftCell="A1">
      <selection activeCell="F212" sqref="F212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6" t="s">
        <v>221</v>
      </c>
    </row>
    <row r="2" spans="1:6" ht="15.75" thickBot="1">
      <c r="A2" s="9" t="s">
        <v>160</v>
      </c>
      <c r="B2" s="9"/>
      <c r="C2" s="6"/>
      <c r="D2" s="5"/>
      <c r="E2" s="5"/>
      <c r="F2" s="5"/>
    </row>
    <row r="3" spans="1:6" ht="39" thickBot="1">
      <c r="A3" s="87" t="s">
        <v>152</v>
      </c>
      <c r="B3" s="60" t="s">
        <v>245</v>
      </c>
      <c r="C3" s="61" t="s">
        <v>130</v>
      </c>
      <c r="D3" s="61" t="s">
        <v>269</v>
      </c>
      <c r="E3" s="61" t="s">
        <v>155</v>
      </c>
      <c r="F3" s="62" t="s">
        <v>247</v>
      </c>
    </row>
    <row r="4" spans="1:6" ht="13.5" thickBot="1">
      <c r="A4" s="88">
        <v>1</v>
      </c>
      <c r="B4" s="63">
        <v>2</v>
      </c>
      <c r="C4" s="64">
        <v>3</v>
      </c>
      <c r="D4" s="65" t="s">
        <v>250</v>
      </c>
      <c r="E4" s="65" t="s">
        <v>251</v>
      </c>
      <c r="F4" s="66" t="s">
        <v>153</v>
      </c>
    </row>
    <row r="5" spans="1:6" ht="12.75">
      <c r="A5" s="110" t="s">
        <v>302</v>
      </c>
      <c r="B5" s="29" t="s">
        <v>158</v>
      </c>
      <c r="C5" s="75" t="s">
        <v>78</v>
      </c>
      <c r="D5" s="76">
        <v>13840597589</v>
      </c>
      <c r="E5" s="76">
        <v>8470612036.39</v>
      </c>
      <c r="F5" s="78">
        <f>D5-E5</f>
        <v>5369985552.61</v>
      </c>
    </row>
    <row r="6" spans="1:6" ht="12.75">
      <c r="A6" s="111" t="s">
        <v>3</v>
      </c>
      <c r="B6" s="16" t="s">
        <v>158</v>
      </c>
      <c r="C6" s="55" t="s">
        <v>4</v>
      </c>
      <c r="D6" s="77">
        <v>1052186781.37</v>
      </c>
      <c r="E6" s="36">
        <v>709356770.56</v>
      </c>
      <c r="F6" s="79">
        <f>D6-E6</f>
        <v>342830010.81000006</v>
      </c>
    </row>
    <row r="7" spans="1:6" ht="36">
      <c r="A7" s="112" t="s">
        <v>109</v>
      </c>
      <c r="B7" s="16" t="s">
        <v>158</v>
      </c>
      <c r="C7" s="55" t="s">
        <v>204</v>
      </c>
      <c r="D7" s="36">
        <v>3652895</v>
      </c>
      <c r="E7" s="36">
        <v>2617832.15</v>
      </c>
      <c r="F7" s="79">
        <f>D7-E7</f>
        <v>1035062.8500000001</v>
      </c>
    </row>
    <row r="8" spans="1:6" s="42" customFormat="1" ht="24">
      <c r="A8" s="113" t="s">
        <v>374</v>
      </c>
      <c r="B8" s="56" t="s">
        <v>158</v>
      </c>
      <c r="C8" s="57" t="s">
        <v>375</v>
      </c>
      <c r="D8" s="58">
        <v>2805603</v>
      </c>
      <c r="E8" s="58">
        <v>2170079.93</v>
      </c>
      <c r="F8" s="79">
        <f>D8-E8</f>
        <v>635523.0699999998</v>
      </c>
    </row>
    <row r="9" spans="1:6" s="42" customFormat="1" ht="48">
      <c r="A9" s="113" t="s">
        <v>376</v>
      </c>
      <c r="B9" s="56" t="s">
        <v>158</v>
      </c>
      <c r="C9" s="57" t="s">
        <v>377</v>
      </c>
      <c r="D9" s="58">
        <v>847292</v>
      </c>
      <c r="E9" s="58">
        <v>447752.22</v>
      </c>
      <c r="F9" s="79">
        <f>D9-E9</f>
        <v>399539.78</v>
      </c>
    </row>
    <row r="10" spans="1:6" ht="48">
      <c r="A10" s="112" t="s">
        <v>144</v>
      </c>
      <c r="B10" s="28" t="s">
        <v>158</v>
      </c>
      <c r="C10" s="55" t="s">
        <v>205</v>
      </c>
      <c r="D10" s="36">
        <v>3050036</v>
      </c>
      <c r="E10" s="36">
        <v>591991</v>
      </c>
      <c r="F10" s="80">
        <f>D10-E10</f>
        <v>2458045</v>
      </c>
    </row>
    <row r="11" spans="1:6" ht="24">
      <c r="A11" s="113" t="s">
        <v>379</v>
      </c>
      <c r="B11" s="59" t="s">
        <v>158</v>
      </c>
      <c r="C11" s="57" t="s">
        <v>380</v>
      </c>
      <c r="D11" s="58">
        <v>323010</v>
      </c>
      <c r="E11" s="58">
        <v>171810</v>
      </c>
      <c r="F11" s="80">
        <f>D11-E11</f>
        <v>151200</v>
      </c>
    </row>
    <row r="12" spans="1:6" ht="24">
      <c r="A12" s="113" t="s">
        <v>381</v>
      </c>
      <c r="B12" s="59" t="s">
        <v>158</v>
      </c>
      <c r="C12" s="57" t="s">
        <v>382</v>
      </c>
      <c r="D12" s="58">
        <v>2727026</v>
      </c>
      <c r="E12" s="58">
        <v>420181</v>
      </c>
      <c r="F12" s="80">
        <f>D12-E12</f>
        <v>2306845</v>
      </c>
    </row>
    <row r="13" spans="1:6" ht="48">
      <c r="A13" s="112" t="s">
        <v>145</v>
      </c>
      <c r="B13" s="16" t="s">
        <v>158</v>
      </c>
      <c r="C13" s="55" t="s">
        <v>206</v>
      </c>
      <c r="D13" s="36">
        <v>385935242.27</v>
      </c>
      <c r="E13" s="36">
        <v>288046521.08</v>
      </c>
      <c r="F13" s="80">
        <f>D13-E13</f>
        <v>97888721.19</v>
      </c>
    </row>
    <row r="14" spans="1:6" ht="24">
      <c r="A14" s="113" t="s">
        <v>374</v>
      </c>
      <c r="B14" s="59" t="s">
        <v>158</v>
      </c>
      <c r="C14" s="57" t="s">
        <v>386</v>
      </c>
      <c r="D14" s="58">
        <v>186437679</v>
      </c>
      <c r="E14" s="58">
        <v>138722137.27</v>
      </c>
      <c r="F14" s="80">
        <f aca="true" t="shared" si="0" ref="F14:F20">D14-E14</f>
        <v>47715541.72999999</v>
      </c>
    </row>
    <row r="15" spans="1:6" ht="36">
      <c r="A15" s="113" t="s">
        <v>378</v>
      </c>
      <c r="B15" s="59" t="s">
        <v>158</v>
      </c>
      <c r="C15" s="57" t="s">
        <v>387</v>
      </c>
      <c r="D15" s="58">
        <v>43627640</v>
      </c>
      <c r="E15" s="58">
        <v>39766749.76</v>
      </c>
      <c r="F15" s="80">
        <f t="shared" si="0"/>
        <v>3860890.240000002</v>
      </c>
    </row>
    <row r="16" spans="1:6" ht="48">
      <c r="A16" s="113" t="s">
        <v>376</v>
      </c>
      <c r="B16" s="59" t="s">
        <v>158</v>
      </c>
      <c r="C16" s="57" t="s">
        <v>388</v>
      </c>
      <c r="D16" s="58">
        <v>65784993</v>
      </c>
      <c r="E16" s="58">
        <v>50306470.11</v>
      </c>
      <c r="F16" s="80">
        <f t="shared" si="0"/>
        <v>15478522.89</v>
      </c>
    </row>
    <row r="17" spans="1:6" ht="24">
      <c r="A17" s="113" t="s">
        <v>379</v>
      </c>
      <c r="B17" s="59" t="s">
        <v>158</v>
      </c>
      <c r="C17" s="57" t="s">
        <v>389</v>
      </c>
      <c r="D17" s="58">
        <v>21739699</v>
      </c>
      <c r="E17" s="58">
        <v>11342735.44</v>
      </c>
      <c r="F17" s="80">
        <f t="shared" si="0"/>
        <v>10396963.56</v>
      </c>
    </row>
    <row r="18" spans="1:6" ht="24">
      <c r="A18" s="113" t="s">
        <v>381</v>
      </c>
      <c r="B18" s="59" t="s">
        <v>158</v>
      </c>
      <c r="C18" s="57" t="s">
        <v>391</v>
      </c>
      <c r="D18" s="58">
        <v>64851291.27</v>
      </c>
      <c r="E18" s="58">
        <v>45243362.85</v>
      </c>
      <c r="F18" s="80">
        <f t="shared" si="0"/>
        <v>19607928.42</v>
      </c>
    </row>
    <row r="19" spans="1:6" ht="24">
      <c r="A19" s="113" t="s">
        <v>384</v>
      </c>
      <c r="B19" s="59" t="s">
        <v>158</v>
      </c>
      <c r="C19" s="57" t="s">
        <v>392</v>
      </c>
      <c r="D19" s="58">
        <v>2570000</v>
      </c>
      <c r="E19" s="58">
        <v>1741131</v>
      </c>
      <c r="F19" s="80">
        <f t="shared" si="0"/>
        <v>828869</v>
      </c>
    </row>
    <row r="20" spans="1:6" ht="12.75">
      <c r="A20" s="113" t="s">
        <v>385</v>
      </c>
      <c r="B20" s="59" t="s">
        <v>158</v>
      </c>
      <c r="C20" s="57" t="s">
        <v>393</v>
      </c>
      <c r="D20" s="58">
        <v>120000</v>
      </c>
      <c r="E20" s="58">
        <v>120000</v>
      </c>
      <c r="F20" s="80">
        <f t="shared" si="0"/>
        <v>0</v>
      </c>
    </row>
    <row r="21" spans="1:6" ht="12.75">
      <c r="A21" s="113" t="s">
        <v>394</v>
      </c>
      <c r="B21" s="59" t="s">
        <v>158</v>
      </c>
      <c r="C21" s="57" t="s">
        <v>395</v>
      </c>
      <c r="D21" s="58">
        <v>646090</v>
      </c>
      <c r="E21" s="58">
        <v>646084.65</v>
      </c>
      <c r="F21" s="80">
        <f aca="true" t="shared" si="1" ref="F21:F27">D21-E21</f>
        <v>5.349999999976717</v>
      </c>
    </row>
    <row r="22" spans="1:6" ht="12.75">
      <c r="A22" s="113" t="s">
        <v>396</v>
      </c>
      <c r="B22" s="59" t="s">
        <v>158</v>
      </c>
      <c r="C22" s="57" t="s">
        <v>397</v>
      </c>
      <c r="D22" s="58">
        <v>157850</v>
      </c>
      <c r="E22" s="58">
        <v>157850</v>
      </c>
      <c r="F22" s="80">
        <f t="shared" si="1"/>
        <v>0</v>
      </c>
    </row>
    <row r="23" spans="1:6" ht="36">
      <c r="A23" s="112" t="s">
        <v>232</v>
      </c>
      <c r="B23" s="16" t="s">
        <v>158</v>
      </c>
      <c r="C23" s="55" t="s">
        <v>207</v>
      </c>
      <c r="D23" s="36">
        <v>86744710</v>
      </c>
      <c r="E23" s="36">
        <v>65762626.23</v>
      </c>
      <c r="F23" s="80">
        <f t="shared" si="1"/>
        <v>20982083.770000003</v>
      </c>
    </row>
    <row r="24" spans="1:6" ht="24">
      <c r="A24" s="113" t="s">
        <v>374</v>
      </c>
      <c r="B24" s="56" t="s">
        <v>158</v>
      </c>
      <c r="C24" s="57" t="s">
        <v>398</v>
      </c>
      <c r="D24" s="58">
        <v>48220900</v>
      </c>
      <c r="E24" s="58">
        <v>37968671.69</v>
      </c>
      <c r="F24" s="80">
        <f t="shared" si="1"/>
        <v>10252228.310000002</v>
      </c>
    </row>
    <row r="25" spans="1:6" ht="36">
      <c r="A25" s="113" t="s">
        <v>378</v>
      </c>
      <c r="B25" s="56" t="s">
        <v>158</v>
      </c>
      <c r="C25" s="57" t="s">
        <v>399</v>
      </c>
      <c r="D25" s="58">
        <v>11003800</v>
      </c>
      <c r="E25" s="58">
        <v>10042198.5</v>
      </c>
      <c r="F25" s="80">
        <f t="shared" si="1"/>
        <v>961601.5</v>
      </c>
    </row>
    <row r="26" spans="1:6" ht="48">
      <c r="A26" s="113" t="s">
        <v>376</v>
      </c>
      <c r="B26" s="56" t="s">
        <v>158</v>
      </c>
      <c r="C26" s="57" t="s">
        <v>400</v>
      </c>
      <c r="D26" s="58">
        <v>17284700</v>
      </c>
      <c r="E26" s="58">
        <v>12987866.76</v>
      </c>
      <c r="F26" s="80">
        <f t="shared" si="1"/>
        <v>4296833.24</v>
      </c>
    </row>
    <row r="27" spans="1:6" ht="24">
      <c r="A27" s="113" t="s">
        <v>379</v>
      </c>
      <c r="B27" s="56" t="s">
        <v>158</v>
      </c>
      <c r="C27" s="57" t="s">
        <v>401</v>
      </c>
      <c r="D27" s="58">
        <v>6039500</v>
      </c>
      <c r="E27" s="58">
        <v>2713699.37</v>
      </c>
      <c r="F27" s="80">
        <f t="shared" si="1"/>
        <v>3325800.63</v>
      </c>
    </row>
    <row r="28" spans="1:6" ht="24">
      <c r="A28" s="113" t="s">
        <v>381</v>
      </c>
      <c r="B28" s="56" t="s">
        <v>158</v>
      </c>
      <c r="C28" s="57" t="s">
        <v>402</v>
      </c>
      <c r="D28" s="58">
        <v>4050810</v>
      </c>
      <c r="E28" s="58">
        <v>1932529.91</v>
      </c>
      <c r="F28" s="80">
        <f>D28-E28</f>
        <v>2118280.09</v>
      </c>
    </row>
    <row r="29" spans="1:6" ht="24">
      <c r="A29" s="113" t="s">
        <v>384</v>
      </c>
      <c r="B29" s="56" t="s">
        <v>158</v>
      </c>
      <c r="C29" s="57" t="s">
        <v>403</v>
      </c>
      <c r="D29" s="58">
        <v>25000</v>
      </c>
      <c r="E29" s="58">
        <v>0</v>
      </c>
      <c r="F29" s="80">
        <f>D29-E29</f>
        <v>25000</v>
      </c>
    </row>
    <row r="30" spans="1:6" ht="12.75">
      <c r="A30" s="113" t="s">
        <v>385</v>
      </c>
      <c r="B30" s="56" t="s">
        <v>158</v>
      </c>
      <c r="C30" s="57" t="s">
        <v>404</v>
      </c>
      <c r="D30" s="58">
        <v>76000</v>
      </c>
      <c r="E30" s="58">
        <v>73660</v>
      </c>
      <c r="F30" s="80">
        <f>D30-E30</f>
        <v>2340</v>
      </c>
    </row>
    <row r="31" spans="1:6" ht="12.75">
      <c r="A31" s="113" t="s">
        <v>394</v>
      </c>
      <c r="B31" s="56" t="s">
        <v>158</v>
      </c>
      <c r="C31" s="57" t="s">
        <v>405</v>
      </c>
      <c r="D31" s="58">
        <v>44000</v>
      </c>
      <c r="E31" s="58">
        <v>44000</v>
      </c>
      <c r="F31" s="80">
        <f>D31-E31</f>
        <v>0</v>
      </c>
    </row>
    <row r="32" spans="1:6" ht="12.75">
      <c r="A32" s="112" t="s">
        <v>111</v>
      </c>
      <c r="B32" s="16" t="s">
        <v>158</v>
      </c>
      <c r="C32" s="55" t="s">
        <v>110</v>
      </c>
      <c r="D32" s="36">
        <v>30000000</v>
      </c>
      <c r="E32" s="27">
        <v>0</v>
      </c>
      <c r="F32" s="80">
        <f aca="true" t="shared" si="2" ref="F32:F42">D32-E32</f>
        <v>30000000</v>
      </c>
    </row>
    <row r="33" spans="1:6" ht="12.75">
      <c r="A33" s="113" t="s">
        <v>406</v>
      </c>
      <c r="B33" s="59" t="s">
        <v>158</v>
      </c>
      <c r="C33" s="57" t="s">
        <v>407</v>
      </c>
      <c r="D33" s="58">
        <v>30000000</v>
      </c>
      <c r="E33" s="58">
        <v>0</v>
      </c>
      <c r="F33" s="80">
        <f t="shared" si="2"/>
        <v>30000000</v>
      </c>
    </row>
    <row r="34" spans="1:6" ht="12.75">
      <c r="A34" s="112" t="s">
        <v>113</v>
      </c>
      <c r="B34" s="28" t="s">
        <v>158</v>
      </c>
      <c r="C34" s="55" t="s">
        <v>112</v>
      </c>
      <c r="D34" s="36">
        <v>542803898.1</v>
      </c>
      <c r="E34" s="36">
        <v>352337800.1</v>
      </c>
      <c r="F34" s="80">
        <f t="shared" si="2"/>
        <v>190466098</v>
      </c>
    </row>
    <row r="35" spans="1:6" ht="12.75">
      <c r="A35" s="113" t="s">
        <v>408</v>
      </c>
      <c r="B35" s="59" t="s">
        <v>158</v>
      </c>
      <c r="C35" s="57" t="s">
        <v>409</v>
      </c>
      <c r="D35" s="58">
        <v>172508773</v>
      </c>
      <c r="E35" s="58">
        <v>125809209.34</v>
      </c>
      <c r="F35" s="80">
        <f t="shared" si="2"/>
        <v>46699563.66</v>
      </c>
    </row>
    <row r="36" spans="1:6" ht="24">
      <c r="A36" s="113" t="s">
        <v>410</v>
      </c>
      <c r="B36" s="59" t="s">
        <v>158</v>
      </c>
      <c r="C36" s="57" t="s">
        <v>411</v>
      </c>
      <c r="D36" s="58">
        <v>47103800</v>
      </c>
      <c r="E36" s="58">
        <v>24367192.8</v>
      </c>
      <c r="F36" s="80">
        <f t="shared" si="2"/>
        <v>22736607.2</v>
      </c>
    </row>
    <row r="37" spans="1:6" ht="48">
      <c r="A37" s="113" t="s">
        <v>412</v>
      </c>
      <c r="B37" s="59" t="s">
        <v>158</v>
      </c>
      <c r="C37" s="57" t="s">
        <v>413</v>
      </c>
      <c r="D37" s="58">
        <v>65985579</v>
      </c>
      <c r="E37" s="58">
        <v>43852506.34</v>
      </c>
      <c r="F37" s="80">
        <f t="shared" si="2"/>
        <v>22133072.659999996</v>
      </c>
    </row>
    <row r="38" spans="1:6" ht="24">
      <c r="A38" s="113" t="s">
        <v>374</v>
      </c>
      <c r="B38" s="59" t="s">
        <v>158</v>
      </c>
      <c r="C38" s="57" t="s">
        <v>414</v>
      </c>
      <c r="D38" s="58">
        <v>45494906</v>
      </c>
      <c r="E38" s="58">
        <v>34144052.83</v>
      </c>
      <c r="F38" s="80">
        <f t="shared" si="2"/>
        <v>11350853.170000002</v>
      </c>
    </row>
    <row r="39" spans="1:6" ht="36">
      <c r="A39" s="113" t="s">
        <v>378</v>
      </c>
      <c r="B39" s="59" t="s">
        <v>158</v>
      </c>
      <c r="C39" s="57" t="s">
        <v>415</v>
      </c>
      <c r="D39" s="58">
        <v>10998100</v>
      </c>
      <c r="E39" s="58">
        <v>10462682.13</v>
      </c>
      <c r="F39" s="80">
        <f t="shared" si="2"/>
        <v>535417.8699999992</v>
      </c>
    </row>
    <row r="40" spans="1:6" ht="48">
      <c r="A40" s="113" t="s">
        <v>376</v>
      </c>
      <c r="B40" s="59" t="s">
        <v>158</v>
      </c>
      <c r="C40" s="57" t="s">
        <v>416</v>
      </c>
      <c r="D40" s="58">
        <v>16891673</v>
      </c>
      <c r="E40" s="58">
        <v>12958738</v>
      </c>
      <c r="F40" s="80">
        <f t="shared" si="2"/>
        <v>3932935</v>
      </c>
    </row>
    <row r="41" spans="1:6" ht="24">
      <c r="A41" s="113" t="s">
        <v>379</v>
      </c>
      <c r="B41" s="59" t="s">
        <v>158</v>
      </c>
      <c r="C41" s="57" t="s">
        <v>417</v>
      </c>
      <c r="D41" s="58">
        <v>22780504</v>
      </c>
      <c r="E41" s="58">
        <v>12228925.08</v>
      </c>
      <c r="F41" s="80">
        <f t="shared" si="2"/>
        <v>10551578.92</v>
      </c>
    </row>
    <row r="42" spans="1:6" ht="24">
      <c r="A42" s="113" t="s">
        <v>381</v>
      </c>
      <c r="B42" s="59" t="s">
        <v>158</v>
      </c>
      <c r="C42" s="57" t="s">
        <v>418</v>
      </c>
      <c r="D42" s="58">
        <v>129193578.1</v>
      </c>
      <c r="E42" s="58">
        <v>71571834.79</v>
      </c>
      <c r="F42" s="80">
        <f t="shared" si="2"/>
        <v>57621743.30999999</v>
      </c>
    </row>
    <row r="43" spans="1:6" ht="12.75">
      <c r="A43" s="113" t="s">
        <v>422</v>
      </c>
      <c r="B43" s="59" t="s">
        <v>158</v>
      </c>
      <c r="C43" s="57" t="s">
        <v>423</v>
      </c>
      <c r="D43" s="58">
        <v>1500000</v>
      </c>
      <c r="E43" s="58">
        <v>580000</v>
      </c>
      <c r="F43" s="80">
        <f aca="true" t="shared" si="3" ref="F43:F48">D43-E43</f>
        <v>920000</v>
      </c>
    </row>
    <row r="44" spans="1:6" ht="72">
      <c r="A44" s="113" t="s">
        <v>424</v>
      </c>
      <c r="B44" s="59" t="s">
        <v>158</v>
      </c>
      <c r="C44" s="57" t="s">
        <v>425</v>
      </c>
      <c r="D44" s="58">
        <v>2193222</v>
      </c>
      <c r="E44" s="58">
        <v>2178098.58</v>
      </c>
      <c r="F44" s="80">
        <f t="shared" si="3"/>
        <v>15123.419999999925</v>
      </c>
    </row>
    <row r="45" spans="1:6" ht="24">
      <c r="A45" s="113" t="s">
        <v>384</v>
      </c>
      <c r="B45" s="59" t="s">
        <v>158</v>
      </c>
      <c r="C45" s="57" t="s">
        <v>426</v>
      </c>
      <c r="D45" s="58">
        <v>318100</v>
      </c>
      <c r="E45" s="58">
        <v>78312</v>
      </c>
      <c r="F45" s="80">
        <f t="shared" si="3"/>
        <v>239788</v>
      </c>
    </row>
    <row r="46" spans="1:6" ht="12.75">
      <c r="A46" s="113" t="s">
        <v>385</v>
      </c>
      <c r="B46" s="59" t="s">
        <v>158</v>
      </c>
      <c r="C46" s="57" t="s">
        <v>427</v>
      </c>
      <c r="D46" s="58">
        <v>26144492</v>
      </c>
      <c r="E46" s="58">
        <v>14015077.32</v>
      </c>
      <c r="F46" s="80">
        <f t="shared" si="3"/>
        <v>12129414.68</v>
      </c>
    </row>
    <row r="47" spans="1:6" ht="12.75">
      <c r="A47" s="113" t="s">
        <v>394</v>
      </c>
      <c r="B47" s="59" t="s">
        <v>158</v>
      </c>
      <c r="C47" s="57" t="s">
        <v>584</v>
      </c>
      <c r="D47" s="58">
        <v>1691171</v>
      </c>
      <c r="E47" s="58">
        <v>91170.89</v>
      </c>
      <c r="F47" s="80">
        <f t="shared" si="3"/>
        <v>1600000.11</v>
      </c>
    </row>
    <row r="48" spans="1:6" ht="12.75">
      <c r="A48" s="112" t="s">
        <v>114</v>
      </c>
      <c r="B48" s="16" t="s">
        <v>158</v>
      </c>
      <c r="C48" s="55" t="s">
        <v>115</v>
      </c>
      <c r="D48" s="36">
        <v>15000</v>
      </c>
      <c r="E48" s="36">
        <v>14730</v>
      </c>
      <c r="F48" s="80">
        <f t="shared" si="3"/>
        <v>270</v>
      </c>
    </row>
    <row r="49" spans="1:6" ht="12.75">
      <c r="A49" s="112" t="s">
        <v>116</v>
      </c>
      <c r="B49" s="16" t="s">
        <v>158</v>
      </c>
      <c r="C49" s="55" t="s">
        <v>117</v>
      </c>
      <c r="D49" s="36">
        <v>15000</v>
      </c>
      <c r="E49" s="36">
        <v>14730</v>
      </c>
      <c r="F49" s="80">
        <f aca="true" t="shared" si="4" ref="F49:F64">D49-E49</f>
        <v>270</v>
      </c>
    </row>
    <row r="50" spans="1:6" ht="24">
      <c r="A50" s="113" t="s">
        <v>381</v>
      </c>
      <c r="B50" s="59" t="s">
        <v>158</v>
      </c>
      <c r="C50" s="57" t="s">
        <v>428</v>
      </c>
      <c r="D50" s="58">
        <v>15000</v>
      </c>
      <c r="E50" s="58">
        <v>14730</v>
      </c>
      <c r="F50" s="80">
        <f t="shared" si="4"/>
        <v>270</v>
      </c>
    </row>
    <row r="51" spans="1:6" ht="22.5">
      <c r="A51" s="114" t="s">
        <v>118</v>
      </c>
      <c r="B51" s="16" t="s">
        <v>158</v>
      </c>
      <c r="C51" s="55" t="s">
        <v>119</v>
      </c>
      <c r="D51" s="36">
        <v>60500520</v>
      </c>
      <c r="E51" s="36">
        <v>36931003.02</v>
      </c>
      <c r="F51" s="80">
        <f t="shared" si="4"/>
        <v>23569516.979999997</v>
      </c>
    </row>
    <row r="52" spans="1:6" ht="36">
      <c r="A52" s="112" t="s">
        <v>208</v>
      </c>
      <c r="B52" s="16" t="s">
        <v>158</v>
      </c>
      <c r="C52" s="55" t="s">
        <v>120</v>
      </c>
      <c r="D52" s="36">
        <v>60371520</v>
      </c>
      <c r="E52" s="36">
        <v>36865003.02</v>
      </c>
      <c r="F52" s="80">
        <f t="shared" si="4"/>
        <v>23506516.979999997</v>
      </c>
    </row>
    <row r="53" spans="1:6" ht="12.75">
      <c r="A53" s="113" t="s">
        <v>408</v>
      </c>
      <c r="B53" s="56" t="s">
        <v>158</v>
      </c>
      <c r="C53" s="57" t="s">
        <v>429</v>
      </c>
      <c r="D53" s="58">
        <v>21827000</v>
      </c>
      <c r="E53" s="58">
        <v>15818295.54</v>
      </c>
      <c r="F53" s="80">
        <f t="shared" si="4"/>
        <v>6008704.460000001</v>
      </c>
    </row>
    <row r="54" spans="1:6" ht="24">
      <c r="A54" s="113" t="s">
        <v>410</v>
      </c>
      <c r="B54" s="56" t="s">
        <v>158</v>
      </c>
      <c r="C54" s="57" t="s">
        <v>430</v>
      </c>
      <c r="D54" s="58">
        <v>8487600</v>
      </c>
      <c r="E54" s="58">
        <v>8039608.19</v>
      </c>
      <c r="F54" s="80">
        <f t="shared" si="4"/>
        <v>447991.8099999996</v>
      </c>
    </row>
    <row r="55" spans="1:6" ht="48">
      <c r="A55" s="113" t="s">
        <v>412</v>
      </c>
      <c r="B55" s="56" t="s">
        <v>158</v>
      </c>
      <c r="C55" s="57" t="s">
        <v>431</v>
      </c>
      <c r="D55" s="58">
        <v>9155100</v>
      </c>
      <c r="E55" s="58">
        <v>7031645.5</v>
      </c>
      <c r="F55" s="80">
        <f t="shared" si="4"/>
        <v>2123454.5</v>
      </c>
    </row>
    <row r="56" spans="1:6" ht="24">
      <c r="A56" s="113" t="s">
        <v>379</v>
      </c>
      <c r="B56" s="56" t="s">
        <v>158</v>
      </c>
      <c r="C56" s="57" t="s">
        <v>432</v>
      </c>
      <c r="D56" s="58">
        <v>8670536</v>
      </c>
      <c r="E56" s="58">
        <v>2164255.06</v>
      </c>
      <c r="F56" s="80">
        <f t="shared" si="4"/>
        <v>6506280.9399999995</v>
      </c>
    </row>
    <row r="57" spans="1:6" ht="24">
      <c r="A57" s="113" t="s">
        <v>381</v>
      </c>
      <c r="B57" s="56" t="s">
        <v>158</v>
      </c>
      <c r="C57" s="57" t="s">
        <v>433</v>
      </c>
      <c r="D57" s="58">
        <v>11992284</v>
      </c>
      <c r="E57" s="58">
        <v>3585366.49</v>
      </c>
      <c r="F57" s="80">
        <f t="shared" si="4"/>
        <v>8406917.51</v>
      </c>
    </row>
    <row r="58" spans="1:6" ht="12.75">
      <c r="A58" s="113" t="s">
        <v>383</v>
      </c>
      <c r="B58" s="56" t="s">
        <v>158</v>
      </c>
      <c r="C58" s="57" t="s">
        <v>434</v>
      </c>
      <c r="D58" s="58">
        <v>169000</v>
      </c>
      <c r="E58" s="58">
        <v>169000</v>
      </c>
      <c r="F58" s="80">
        <f t="shared" si="4"/>
        <v>0</v>
      </c>
    </row>
    <row r="59" spans="1:6" ht="24">
      <c r="A59" s="113" t="s">
        <v>384</v>
      </c>
      <c r="B59" s="56" t="s">
        <v>158</v>
      </c>
      <c r="C59" s="57" t="s">
        <v>585</v>
      </c>
      <c r="D59" s="58">
        <v>55000</v>
      </c>
      <c r="E59" s="58">
        <v>50912</v>
      </c>
      <c r="F59" s="80">
        <f t="shared" si="4"/>
        <v>4088</v>
      </c>
    </row>
    <row r="60" spans="1:6" ht="12.75">
      <c r="A60" s="113" t="s">
        <v>385</v>
      </c>
      <c r="B60" s="56" t="s">
        <v>158</v>
      </c>
      <c r="C60" s="57" t="s">
        <v>435</v>
      </c>
      <c r="D60" s="58">
        <v>15000</v>
      </c>
      <c r="E60" s="58">
        <v>5920.24</v>
      </c>
      <c r="F60" s="80">
        <f t="shared" si="4"/>
        <v>9079.76</v>
      </c>
    </row>
    <row r="61" spans="1:6" ht="36">
      <c r="A61" s="112" t="s">
        <v>210</v>
      </c>
      <c r="B61" s="16" t="s">
        <v>158</v>
      </c>
      <c r="C61" s="55" t="s">
        <v>211</v>
      </c>
      <c r="D61" s="36">
        <v>129000</v>
      </c>
      <c r="E61" s="36">
        <v>66000</v>
      </c>
      <c r="F61" s="80">
        <f t="shared" si="4"/>
        <v>63000</v>
      </c>
    </row>
    <row r="62" spans="1:6" ht="22.5">
      <c r="A62" s="115" t="s">
        <v>381</v>
      </c>
      <c r="B62" s="59" t="s">
        <v>158</v>
      </c>
      <c r="C62" s="57" t="s">
        <v>436</v>
      </c>
      <c r="D62" s="58">
        <v>63000</v>
      </c>
      <c r="E62" s="58">
        <v>0</v>
      </c>
      <c r="F62" s="80">
        <f t="shared" si="4"/>
        <v>63000</v>
      </c>
    </row>
    <row r="63" spans="1:6" ht="12.75">
      <c r="A63" s="115" t="s">
        <v>383</v>
      </c>
      <c r="B63" s="59" t="s">
        <v>158</v>
      </c>
      <c r="C63" s="57" t="s">
        <v>437</v>
      </c>
      <c r="D63" s="58">
        <v>66000</v>
      </c>
      <c r="E63" s="58">
        <v>66000</v>
      </c>
      <c r="F63" s="80">
        <f t="shared" si="4"/>
        <v>0</v>
      </c>
    </row>
    <row r="64" spans="1:6" ht="12.75">
      <c r="A64" s="114" t="s">
        <v>7</v>
      </c>
      <c r="B64" s="16" t="s">
        <v>158</v>
      </c>
      <c r="C64" s="55" t="s">
        <v>8</v>
      </c>
      <c r="D64" s="36">
        <v>1970264243</v>
      </c>
      <c r="E64" s="36">
        <v>894212254.31</v>
      </c>
      <c r="F64" s="80">
        <f t="shared" si="4"/>
        <v>1076051988.69</v>
      </c>
    </row>
    <row r="65" spans="1:6" ht="12.75">
      <c r="A65" s="112" t="s">
        <v>586</v>
      </c>
      <c r="B65" s="28" t="s">
        <v>158</v>
      </c>
      <c r="C65" s="55" t="s">
        <v>587</v>
      </c>
      <c r="D65" s="36">
        <v>4958360</v>
      </c>
      <c r="E65" s="27">
        <v>0</v>
      </c>
      <c r="F65" s="80">
        <f aca="true" t="shared" si="5" ref="F65:F92">D65-E65</f>
        <v>4958360</v>
      </c>
    </row>
    <row r="66" spans="1:6" ht="24">
      <c r="A66" s="113" t="s">
        <v>421</v>
      </c>
      <c r="B66" s="59" t="s">
        <v>158</v>
      </c>
      <c r="C66" s="57" t="s">
        <v>588</v>
      </c>
      <c r="D66" s="58">
        <v>4958360</v>
      </c>
      <c r="E66" s="58">
        <v>0</v>
      </c>
      <c r="F66" s="80">
        <f t="shared" si="5"/>
        <v>4958360</v>
      </c>
    </row>
    <row r="67" spans="1:6" ht="12.75">
      <c r="A67" s="112" t="s">
        <v>171</v>
      </c>
      <c r="B67" s="16" t="s">
        <v>158</v>
      </c>
      <c r="C67" s="55" t="s">
        <v>172</v>
      </c>
      <c r="D67" s="36">
        <v>1549000</v>
      </c>
      <c r="E67" s="36">
        <v>1153921.53</v>
      </c>
      <c r="F67" s="80">
        <f t="shared" si="5"/>
        <v>395078.47</v>
      </c>
    </row>
    <row r="68" spans="1:6" ht="24">
      <c r="A68" s="113" t="s">
        <v>381</v>
      </c>
      <c r="B68" s="59" t="s">
        <v>158</v>
      </c>
      <c r="C68" s="57" t="s">
        <v>440</v>
      </c>
      <c r="D68" s="58">
        <v>1549000</v>
      </c>
      <c r="E68" s="58">
        <v>1153921.53</v>
      </c>
      <c r="F68" s="80">
        <f t="shared" si="5"/>
        <v>395078.47</v>
      </c>
    </row>
    <row r="69" spans="1:6" ht="12.75">
      <c r="A69" s="112" t="s">
        <v>345</v>
      </c>
      <c r="B69" s="16" t="s">
        <v>158</v>
      </c>
      <c r="C69" s="55" t="s">
        <v>346</v>
      </c>
      <c r="D69" s="36">
        <v>1940997644</v>
      </c>
      <c r="E69" s="36">
        <v>887544985.05</v>
      </c>
      <c r="F69" s="80">
        <f t="shared" si="5"/>
        <v>1053452658.95</v>
      </c>
    </row>
    <row r="70" spans="1:6" ht="12.75">
      <c r="A70" s="113" t="s">
        <v>408</v>
      </c>
      <c r="B70" s="59" t="s">
        <v>158</v>
      </c>
      <c r="C70" s="57" t="s">
        <v>441</v>
      </c>
      <c r="D70" s="58">
        <v>17218840</v>
      </c>
      <c r="E70" s="58">
        <v>12084675.26</v>
      </c>
      <c r="F70" s="80">
        <f t="shared" si="5"/>
        <v>5134164.74</v>
      </c>
    </row>
    <row r="71" spans="1:6" ht="24">
      <c r="A71" s="113" t="s">
        <v>410</v>
      </c>
      <c r="B71" s="59" t="s">
        <v>158</v>
      </c>
      <c r="C71" s="57" t="s">
        <v>442</v>
      </c>
      <c r="D71" s="58">
        <v>4372500</v>
      </c>
      <c r="E71" s="58">
        <v>578700</v>
      </c>
      <c r="F71" s="80">
        <f t="shared" si="5"/>
        <v>3793800</v>
      </c>
    </row>
    <row r="72" spans="1:6" ht="48">
      <c r="A72" s="113" t="s">
        <v>412</v>
      </c>
      <c r="B72" s="59" t="s">
        <v>158</v>
      </c>
      <c r="C72" s="57" t="s">
        <v>443</v>
      </c>
      <c r="D72" s="58">
        <v>6520585</v>
      </c>
      <c r="E72" s="58">
        <v>3612026.73</v>
      </c>
      <c r="F72" s="80">
        <f t="shared" si="5"/>
        <v>2908558.27</v>
      </c>
    </row>
    <row r="73" spans="1:6" ht="24">
      <c r="A73" s="113" t="s">
        <v>379</v>
      </c>
      <c r="B73" s="59" t="s">
        <v>158</v>
      </c>
      <c r="C73" s="57" t="s">
        <v>444</v>
      </c>
      <c r="D73" s="58">
        <v>3253936</v>
      </c>
      <c r="E73" s="58">
        <v>2657327</v>
      </c>
      <c r="F73" s="80">
        <f t="shared" si="5"/>
        <v>596609</v>
      </c>
    </row>
    <row r="74" spans="1:6" ht="36">
      <c r="A74" s="113" t="s">
        <v>390</v>
      </c>
      <c r="B74" s="59" t="s">
        <v>158</v>
      </c>
      <c r="C74" s="57" t="s">
        <v>445</v>
      </c>
      <c r="D74" s="58">
        <v>52395900</v>
      </c>
      <c r="E74" s="58">
        <v>14904900</v>
      </c>
      <c r="F74" s="80">
        <f t="shared" si="5"/>
        <v>37491000</v>
      </c>
    </row>
    <row r="75" spans="1:6" ht="24">
      <c r="A75" s="113" t="s">
        <v>381</v>
      </c>
      <c r="B75" s="59" t="s">
        <v>158</v>
      </c>
      <c r="C75" s="57" t="s">
        <v>446</v>
      </c>
      <c r="D75" s="58">
        <v>548882170</v>
      </c>
      <c r="E75" s="58">
        <v>294927451.84</v>
      </c>
      <c r="F75" s="80">
        <f t="shared" si="5"/>
        <v>253954718.16000003</v>
      </c>
    </row>
    <row r="76" spans="1:6" ht="36">
      <c r="A76" s="113" t="s">
        <v>439</v>
      </c>
      <c r="B76" s="59" t="s">
        <v>158</v>
      </c>
      <c r="C76" s="57" t="s">
        <v>447</v>
      </c>
      <c r="D76" s="58">
        <v>1308080808</v>
      </c>
      <c r="E76" s="58">
        <v>558760554.22</v>
      </c>
      <c r="F76" s="80">
        <f t="shared" si="5"/>
        <v>749320253.78</v>
      </c>
    </row>
    <row r="77" spans="1:6" ht="24">
      <c r="A77" s="113" t="s">
        <v>384</v>
      </c>
      <c r="B77" s="59" t="s">
        <v>158</v>
      </c>
      <c r="C77" s="57" t="s">
        <v>448</v>
      </c>
      <c r="D77" s="58">
        <v>60155</v>
      </c>
      <c r="E77" s="58">
        <v>0</v>
      </c>
      <c r="F77" s="80">
        <f t="shared" si="5"/>
        <v>60155</v>
      </c>
    </row>
    <row r="78" spans="1:6" ht="12.75">
      <c r="A78" s="113" t="s">
        <v>385</v>
      </c>
      <c r="B78" s="59" t="s">
        <v>158</v>
      </c>
      <c r="C78" s="57" t="s">
        <v>449</v>
      </c>
      <c r="D78" s="58">
        <v>162750</v>
      </c>
      <c r="E78" s="58">
        <v>9350</v>
      </c>
      <c r="F78" s="80">
        <f t="shared" si="5"/>
        <v>153400</v>
      </c>
    </row>
    <row r="79" spans="1:6" ht="12.75">
      <c r="A79" s="113" t="s">
        <v>394</v>
      </c>
      <c r="B79" s="59" t="s">
        <v>158</v>
      </c>
      <c r="C79" s="57" t="s">
        <v>635</v>
      </c>
      <c r="D79" s="58">
        <v>50000</v>
      </c>
      <c r="E79" s="58">
        <v>10000</v>
      </c>
      <c r="F79" s="80">
        <f t="shared" si="5"/>
        <v>40000</v>
      </c>
    </row>
    <row r="80" spans="1:6" ht="12.75">
      <c r="A80" s="112" t="s">
        <v>589</v>
      </c>
      <c r="B80" s="16" t="s">
        <v>158</v>
      </c>
      <c r="C80" s="55" t="s">
        <v>590</v>
      </c>
      <c r="D80" s="36">
        <v>3459239</v>
      </c>
      <c r="E80" s="36">
        <v>1218439</v>
      </c>
      <c r="F80" s="80">
        <f t="shared" si="5"/>
        <v>2240800</v>
      </c>
    </row>
    <row r="81" spans="1:6" ht="24">
      <c r="A81" s="113" t="s">
        <v>379</v>
      </c>
      <c r="B81" s="56" t="s">
        <v>158</v>
      </c>
      <c r="C81" s="57" t="s">
        <v>591</v>
      </c>
      <c r="D81" s="58">
        <v>2516138</v>
      </c>
      <c r="E81" s="58">
        <v>1218439</v>
      </c>
      <c r="F81" s="80">
        <f t="shared" si="5"/>
        <v>1297699</v>
      </c>
    </row>
    <row r="82" spans="1:6" ht="36">
      <c r="A82" s="113" t="s">
        <v>420</v>
      </c>
      <c r="B82" s="56" t="s">
        <v>158</v>
      </c>
      <c r="C82" s="57" t="s">
        <v>592</v>
      </c>
      <c r="D82" s="58">
        <v>901280</v>
      </c>
      <c r="E82" s="58">
        <v>0</v>
      </c>
      <c r="F82" s="80">
        <f t="shared" si="5"/>
        <v>901280</v>
      </c>
    </row>
    <row r="83" spans="1:6" ht="36">
      <c r="A83" s="113" t="s">
        <v>471</v>
      </c>
      <c r="B83" s="56" t="s">
        <v>158</v>
      </c>
      <c r="C83" s="57" t="s">
        <v>593</v>
      </c>
      <c r="D83" s="58">
        <v>41821</v>
      </c>
      <c r="E83" s="58">
        <v>0</v>
      </c>
      <c r="F83" s="80">
        <f t="shared" si="5"/>
        <v>41821</v>
      </c>
    </row>
    <row r="84" spans="1:6" ht="24">
      <c r="A84" s="112" t="s">
        <v>173</v>
      </c>
      <c r="B84" s="16" t="s">
        <v>158</v>
      </c>
      <c r="C84" s="55" t="s">
        <v>174</v>
      </c>
      <c r="D84" s="36">
        <v>19300000</v>
      </c>
      <c r="E84" s="36">
        <v>4294908.73</v>
      </c>
      <c r="F84" s="80">
        <f t="shared" si="5"/>
        <v>15005091.27</v>
      </c>
    </row>
    <row r="85" spans="1:6" ht="22.5">
      <c r="A85" s="115" t="s">
        <v>381</v>
      </c>
      <c r="B85" s="59" t="s">
        <v>158</v>
      </c>
      <c r="C85" s="57" t="s">
        <v>450</v>
      </c>
      <c r="D85" s="58">
        <v>5713730</v>
      </c>
      <c r="E85" s="58">
        <v>3695691.79</v>
      </c>
      <c r="F85" s="80">
        <f t="shared" si="5"/>
        <v>2018038.21</v>
      </c>
    </row>
    <row r="86" spans="1:6" ht="33.75">
      <c r="A86" s="115" t="s">
        <v>451</v>
      </c>
      <c r="B86" s="59" t="s">
        <v>158</v>
      </c>
      <c r="C86" s="57" t="s">
        <v>452</v>
      </c>
      <c r="D86" s="58">
        <v>12786270</v>
      </c>
      <c r="E86" s="58">
        <v>0</v>
      </c>
      <c r="F86" s="80">
        <f t="shared" si="5"/>
        <v>12786270</v>
      </c>
    </row>
    <row r="87" spans="1:6" ht="12.75">
      <c r="A87" s="115" t="s">
        <v>453</v>
      </c>
      <c r="B87" s="59" t="s">
        <v>158</v>
      </c>
      <c r="C87" s="57" t="s">
        <v>454</v>
      </c>
      <c r="D87" s="58">
        <v>800000</v>
      </c>
      <c r="E87" s="58">
        <v>599216.94</v>
      </c>
      <c r="F87" s="80">
        <f t="shared" si="5"/>
        <v>200783.06000000006</v>
      </c>
    </row>
    <row r="88" spans="1:6" ht="12.75">
      <c r="A88" s="114" t="s">
        <v>175</v>
      </c>
      <c r="B88" s="16" t="s">
        <v>158</v>
      </c>
      <c r="C88" s="55" t="s">
        <v>176</v>
      </c>
      <c r="D88" s="36">
        <v>1217326368.73</v>
      </c>
      <c r="E88" s="36">
        <v>691428531.02</v>
      </c>
      <c r="F88" s="80">
        <f t="shared" si="5"/>
        <v>525897837.71000004</v>
      </c>
    </row>
    <row r="89" spans="1:6" ht="12.75">
      <c r="A89" s="112" t="s">
        <v>177</v>
      </c>
      <c r="B89" s="16" t="s">
        <v>158</v>
      </c>
      <c r="C89" s="55" t="s">
        <v>178</v>
      </c>
      <c r="D89" s="36">
        <v>8266100</v>
      </c>
      <c r="E89" s="36">
        <v>6635587.57</v>
      </c>
      <c r="F89" s="80">
        <f t="shared" si="5"/>
        <v>1630512.4299999997</v>
      </c>
    </row>
    <row r="90" spans="1:6" ht="12.75">
      <c r="A90" s="113" t="s">
        <v>383</v>
      </c>
      <c r="B90" s="59" t="s">
        <v>158</v>
      </c>
      <c r="C90" s="57" t="s">
        <v>455</v>
      </c>
      <c r="D90" s="58">
        <v>1744000</v>
      </c>
      <c r="E90" s="58">
        <v>1744000</v>
      </c>
      <c r="F90" s="80">
        <f t="shared" si="5"/>
        <v>0</v>
      </c>
    </row>
    <row r="91" spans="1:6" ht="12.75">
      <c r="A91" s="113" t="s">
        <v>394</v>
      </c>
      <c r="B91" s="59" t="s">
        <v>158</v>
      </c>
      <c r="C91" s="57" t="s">
        <v>456</v>
      </c>
      <c r="D91" s="58">
        <v>6522100</v>
      </c>
      <c r="E91" s="58">
        <v>4891587.57</v>
      </c>
      <c r="F91" s="80">
        <f t="shared" si="5"/>
        <v>1630512.4299999997</v>
      </c>
    </row>
    <row r="92" spans="1:6" ht="12.75">
      <c r="A92" s="112" t="s">
        <v>179</v>
      </c>
      <c r="B92" s="16" t="s">
        <v>158</v>
      </c>
      <c r="C92" s="55" t="s">
        <v>180</v>
      </c>
      <c r="D92" s="36">
        <v>1104342028.73</v>
      </c>
      <c r="E92" s="36">
        <v>657385603.16</v>
      </c>
      <c r="F92" s="80">
        <f t="shared" si="5"/>
        <v>446956425.57000005</v>
      </c>
    </row>
    <row r="93" spans="1:6" ht="36">
      <c r="A93" s="113" t="s">
        <v>390</v>
      </c>
      <c r="B93" s="59" t="s">
        <v>158</v>
      </c>
      <c r="C93" s="57" t="s">
        <v>675</v>
      </c>
      <c r="D93" s="58">
        <v>4077710</v>
      </c>
      <c r="E93" s="58">
        <v>0</v>
      </c>
      <c r="F93" s="80">
        <f aca="true" t="shared" si="6" ref="F93:F116">D93-E93</f>
        <v>4077710</v>
      </c>
    </row>
    <row r="94" spans="1:6" ht="36">
      <c r="A94" s="113" t="s">
        <v>439</v>
      </c>
      <c r="B94" s="59" t="s">
        <v>158</v>
      </c>
      <c r="C94" s="57" t="s">
        <v>457</v>
      </c>
      <c r="D94" s="58">
        <v>1054946567.73</v>
      </c>
      <c r="E94" s="58">
        <v>657200603.16</v>
      </c>
      <c r="F94" s="80">
        <f t="shared" si="6"/>
        <v>397745964.57000005</v>
      </c>
    </row>
    <row r="95" spans="1:6" ht="12.75">
      <c r="A95" s="113" t="s">
        <v>383</v>
      </c>
      <c r="B95" s="59" t="s">
        <v>158</v>
      </c>
      <c r="C95" s="57" t="s">
        <v>458</v>
      </c>
      <c r="D95" s="58">
        <v>45317751</v>
      </c>
      <c r="E95" s="58">
        <v>185000</v>
      </c>
      <c r="F95" s="80">
        <f t="shared" si="6"/>
        <v>45132751</v>
      </c>
    </row>
    <row r="96" spans="1:6" ht="12.75">
      <c r="A96" s="112" t="s">
        <v>347</v>
      </c>
      <c r="B96" s="16" t="s">
        <v>158</v>
      </c>
      <c r="C96" s="55" t="s">
        <v>348</v>
      </c>
      <c r="D96" s="36">
        <v>104718240</v>
      </c>
      <c r="E96" s="36">
        <v>27407340.29</v>
      </c>
      <c r="F96" s="80">
        <f t="shared" si="6"/>
        <v>77310899.71000001</v>
      </c>
    </row>
    <row r="97" spans="1:6" ht="12.75">
      <c r="A97" s="113" t="s">
        <v>408</v>
      </c>
      <c r="B97" s="59" t="s">
        <v>158</v>
      </c>
      <c r="C97" s="57" t="s">
        <v>459</v>
      </c>
      <c r="D97" s="58">
        <v>7606545</v>
      </c>
      <c r="E97" s="58">
        <v>5462435.57</v>
      </c>
      <c r="F97" s="80">
        <f t="shared" si="6"/>
        <v>2144109.4299999997</v>
      </c>
    </row>
    <row r="98" spans="1:6" ht="24">
      <c r="A98" s="113" t="s">
        <v>410</v>
      </c>
      <c r="B98" s="59" t="s">
        <v>158</v>
      </c>
      <c r="C98" s="57" t="s">
        <v>460</v>
      </c>
      <c r="D98" s="58">
        <v>1577400</v>
      </c>
      <c r="E98" s="58">
        <v>1517400</v>
      </c>
      <c r="F98" s="80">
        <f t="shared" si="6"/>
        <v>60000</v>
      </c>
    </row>
    <row r="99" spans="1:6" ht="48">
      <c r="A99" s="113" t="s">
        <v>412</v>
      </c>
      <c r="B99" s="59" t="s">
        <v>158</v>
      </c>
      <c r="C99" s="57" t="s">
        <v>461</v>
      </c>
      <c r="D99" s="58">
        <v>2744862</v>
      </c>
      <c r="E99" s="58">
        <v>1972153.73</v>
      </c>
      <c r="F99" s="80">
        <f t="shared" si="6"/>
        <v>772708.27</v>
      </c>
    </row>
    <row r="100" spans="1:6" ht="24">
      <c r="A100" s="113" t="s">
        <v>379</v>
      </c>
      <c r="B100" s="59" t="s">
        <v>158</v>
      </c>
      <c r="C100" s="57" t="s">
        <v>462</v>
      </c>
      <c r="D100" s="58">
        <v>405970</v>
      </c>
      <c r="E100" s="58">
        <v>254123.26</v>
      </c>
      <c r="F100" s="80">
        <f t="shared" si="6"/>
        <v>151846.74</v>
      </c>
    </row>
    <row r="101" spans="1:6" ht="36">
      <c r="A101" s="113" t="s">
        <v>390</v>
      </c>
      <c r="B101" s="59" t="s">
        <v>158</v>
      </c>
      <c r="C101" s="57" t="s">
        <v>658</v>
      </c>
      <c r="D101" s="58">
        <v>106000</v>
      </c>
      <c r="E101" s="58">
        <v>99986.14</v>
      </c>
      <c r="F101" s="80">
        <f t="shared" si="6"/>
        <v>6013.860000000001</v>
      </c>
    </row>
    <row r="102" spans="1:6" ht="24">
      <c r="A102" s="113" t="s">
        <v>381</v>
      </c>
      <c r="B102" s="59" t="s">
        <v>158</v>
      </c>
      <c r="C102" s="57" t="s">
        <v>463</v>
      </c>
      <c r="D102" s="58">
        <v>89869309</v>
      </c>
      <c r="E102" s="58">
        <v>15743091.59</v>
      </c>
      <c r="F102" s="80">
        <f t="shared" si="6"/>
        <v>74126217.41</v>
      </c>
    </row>
    <row r="103" spans="1:6" ht="12.75">
      <c r="A103" s="113" t="s">
        <v>383</v>
      </c>
      <c r="B103" s="59" t="s">
        <v>158</v>
      </c>
      <c r="C103" s="57" t="s">
        <v>464</v>
      </c>
      <c r="D103" s="58">
        <v>2355000</v>
      </c>
      <c r="E103" s="58">
        <v>2355000</v>
      </c>
      <c r="F103" s="80">
        <f t="shared" si="6"/>
        <v>0</v>
      </c>
    </row>
    <row r="104" spans="1:6" ht="24">
      <c r="A104" s="113" t="s">
        <v>384</v>
      </c>
      <c r="B104" s="59" t="s">
        <v>158</v>
      </c>
      <c r="C104" s="57" t="s">
        <v>465</v>
      </c>
      <c r="D104" s="58">
        <v>48972</v>
      </c>
      <c r="E104" s="58">
        <v>0</v>
      </c>
      <c r="F104" s="80">
        <f t="shared" si="6"/>
        <v>48972</v>
      </c>
    </row>
    <row r="105" spans="1:6" ht="12.75">
      <c r="A105" s="113" t="s">
        <v>385</v>
      </c>
      <c r="B105" s="59" t="s">
        <v>158</v>
      </c>
      <c r="C105" s="57" t="s">
        <v>466</v>
      </c>
      <c r="D105" s="58">
        <v>4182</v>
      </c>
      <c r="E105" s="58">
        <v>3150</v>
      </c>
      <c r="F105" s="80">
        <f t="shared" si="6"/>
        <v>1032</v>
      </c>
    </row>
    <row r="106" spans="1:6" ht="12.75">
      <c r="A106" s="112" t="s">
        <v>181</v>
      </c>
      <c r="B106" s="28" t="s">
        <v>158</v>
      </c>
      <c r="C106" s="55" t="s">
        <v>182</v>
      </c>
      <c r="D106" s="36">
        <v>3000088</v>
      </c>
      <c r="E106" s="36">
        <v>199999.33</v>
      </c>
      <c r="F106" s="80">
        <f t="shared" si="6"/>
        <v>2800088.67</v>
      </c>
    </row>
    <row r="107" spans="1:6" ht="24">
      <c r="A107" s="112" t="s">
        <v>183</v>
      </c>
      <c r="B107" s="16" t="s">
        <v>158</v>
      </c>
      <c r="C107" s="55" t="s">
        <v>184</v>
      </c>
      <c r="D107" s="36">
        <v>3000088</v>
      </c>
      <c r="E107" s="36">
        <v>199999.33</v>
      </c>
      <c r="F107" s="80">
        <f t="shared" si="6"/>
        <v>2800088.67</v>
      </c>
    </row>
    <row r="108" spans="1:6" ht="24">
      <c r="A108" s="113" t="s">
        <v>381</v>
      </c>
      <c r="B108" s="59" t="s">
        <v>158</v>
      </c>
      <c r="C108" s="57" t="s">
        <v>467</v>
      </c>
      <c r="D108" s="58">
        <v>3000088</v>
      </c>
      <c r="E108" s="58">
        <v>199999.33</v>
      </c>
      <c r="F108" s="80">
        <f t="shared" si="6"/>
        <v>2800088.67</v>
      </c>
    </row>
    <row r="109" spans="1:6" ht="12.75">
      <c r="A109" s="112" t="s">
        <v>185</v>
      </c>
      <c r="B109" s="16" t="s">
        <v>158</v>
      </c>
      <c r="C109" s="55" t="s">
        <v>186</v>
      </c>
      <c r="D109" s="36">
        <v>8977793773</v>
      </c>
      <c r="E109" s="36">
        <v>5773206976.93</v>
      </c>
      <c r="F109" s="80">
        <f t="shared" si="6"/>
        <v>3204586796.0699997</v>
      </c>
    </row>
    <row r="110" spans="1:6" ht="12.75">
      <c r="A110" s="112" t="s">
        <v>187</v>
      </c>
      <c r="B110" s="16" t="s">
        <v>158</v>
      </c>
      <c r="C110" s="55" t="s">
        <v>188</v>
      </c>
      <c r="D110" s="36">
        <v>2402844080</v>
      </c>
      <c r="E110" s="36">
        <v>1853365355.43</v>
      </c>
      <c r="F110" s="80">
        <f t="shared" si="6"/>
        <v>549478724.5699999</v>
      </c>
    </row>
    <row r="111" spans="1:6" ht="24">
      <c r="A111" s="113" t="s">
        <v>381</v>
      </c>
      <c r="B111" s="59" t="s">
        <v>158</v>
      </c>
      <c r="C111" s="57" t="s">
        <v>594</v>
      </c>
      <c r="D111" s="58">
        <v>57214999</v>
      </c>
      <c r="E111" s="58">
        <v>51369439.93</v>
      </c>
      <c r="F111" s="80">
        <f t="shared" si="6"/>
        <v>5845559.07</v>
      </c>
    </row>
    <row r="112" spans="1:6" ht="36">
      <c r="A112" s="113" t="s">
        <v>419</v>
      </c>
      <c r="B112" s="59" t="s">
        <v>158</v>
      </c>
      <c r="C112" s="57" t="s">
        <v>595</v>
      </c>
      <c r="D112" s="58">
        <v>196961000</v>
      </c>
      <c r="E112" s="58">
        <v>194990623.31</v>
      </c>
      <c r="F112" s="80">
        <f t="shared" si="6"/>
        <v>1970376.6899999976</v>
      </c>
    </row>
    <row r="113" spans="1:6" ht="36">
      <c r="A113" s="113" t="s">
        <v>439</v>
      </c>
      <c r="B113" s="59" t="s">
        <v>158</v>
      </c>
      <c r="C113" s="57" t="s">
        <v>468</v>
      </c>
      <c r="D113" s="58">
        <v>80397402</v>
      </c>
      <c r="E113" s="58">
        <v>2347584.66</v>
      </c>
      <c r="F113" s="80">
        <f t="shared" si="6"/>
        <v>78049817.34</v>
      </c>
    </row>
    <row r="114" spans="1:6" ht="36">
      <c r="A114" s="113" t="s">
        <v>420</v>
      </c>
      <c r="B114" s="59" t="s">
        <v>158</v>
      </c>
      <c r="C114" s="57" t="s">
        <v>469</v>
      </c>
      <c r="D114" s="58">
        <v>1747739092</v>
      </c>
      <c r="E114" s="58">
        <v>1407503115</v>
      </c>
      <c r="F114" s="80">
        <f t="shared" si="6"/>
        <v>340235977</v>
      </c>
    </row>
    <row r="115" spans="1:6" ht="24">
      <c r="A115" s="113" t="s">
        <v>421</v>
      </c>
      <c r="B115" s="59" t="s">
        <v>158</v>
      </c>
      <c r="C115" s="57" t="s">
        <v>470</v>
      </c>
      <c r="D115" s="58">
        <v>69633647</v>
      </c>
      <c r="E115" s="58">
        <v>37959185.73</v>
      </c>
      <c r="F115" s="80">
        <f t="shared" si="6"/>
        <v>31674461.270000003</v>
      </c>
    </row>
    <row r="116" spans="1:6" ht="36">
      <c r="A116" s="113" t="s">
        <v>471</v>
      </c>
      <c r="B116" s="59" t="s">
        <v>158</v>
      </c>
      <c r="C116" s="57" t="s">
        <v>472</v>
      </c>
      <c r="D116" s="58">
        <v>117892952</v>
      </c>
      <c r="E116" s="58">
        <v>95328443</v>
      </c>
      <c r="F116" s="80">
        <f t="shared" si="6"/>
        <v>22564509</v>
      </c>
    </row>
    <row r="117" spans="1:6" ht="24">
      <c r="A117" s="113" t="s">
        <v>473</v>
      </c>
      <c r="B117" s="59" t="s">
        <v>158</v>
      </c>
      <c r="C117" s="57" t="s">
        <v>474</v>
      </c>
      <c r="D117" s="58">
        <v>10499988</v>
      </c>
      <c r="E117" s="58">
        <v>4855412.8</v>
      </c>
      <c r="F117" s="80">
        <f aca="true" t="shared" si="7" ref="F117:F167">D117-E117</f>
        <v>5644575.2</v>
      </c>
    </row>
    <row r="118" spans="1:6" ht="12.75">
      <c r="A118" s="113" t="s">
        <v>422</v>
      </c>
      <c r="B118" s="59" t="s">
        <v>158</v>
      </c>
      <c r="C118" s="57" t="s">
        <v>475</v>
      </c>
      <c r="D118" s="58">
        <v>122505000</v>
      </c>
      <c r="E118" s="58">
        <v>59011551</v>
      </c>
      <c r="F118" s="80">
        <f t="shared" si="7"/>
        <v>63493449</v>
      </c>
    </row>
    <row r="119" spans="1:6" ht="12.75">
      <c r="A119" s="112" t="s">
        <v>189</v>
      </c>
      <c r="B119" s="16" t="s">
        <v>158</v>
      </c>
      <c r="C119" s="55" t="s">
        <v>190</v>
      </c>
      <c r="D119" s="36">
        <v>6195413375</v>
      </c>
      <c r="E119" s="36">
        <v>3610723865.42</v>
      </c>
      <c r="F119" s="80">
        <f t="shared" si="7"/>
        <v>2584689509.58</v>
      </c>
    </row>
    <row r="120" spans="1:6" ht="12.75">
      <c r="A120" s="113" t="s">
        <v>408</v>
      </c>
      <c r="B120" s="59" t="s">
        <v>158</v>
      </c>
      <c r="C120" s="57" t="s">
        <v>476</v>
      </c>
      <c r="D120" s="58">
        <v>104666056</v>
      </c>
      <c r="E120" s="58">
        <v>76561659.71</v>
      </c>
      <c r="F120" s="80">
        <f t="shared" si="7"/>
        <v>28104396.290000007</v>
      </c>
    </row>
    <row r="121" spans="1:6" ht="24">
      <c r="A121" s="113" t="s">
        <v>410</v>
      </c>
      <c r="B121" s="59" t="s">
        <v>158</v>
      </c>
      <c r="C121" s="57" t="s">
        <v>596</v>
      </c>
      <c r="D121" s="58">
        <v>41194</v>
      </c>
      <c r="E121" s="58">
        <v>130</v>
      </c>
      <c r="F121" s="80">
        <f t="shared" si="7"/>
        <v>41064</v>
      </c>
    </row>
    <row r="122" spans="1:6" ht="48">
      <c r="A122" s="113" t="s">
        <v>412</v>
      </c>
      <c r="B122" s="59" t="s">
        <v>158</v>
      </c>
      <c r="C122" s="57" t="s">
        <v>477</v>
      </c>
      <c r="D122" s="58">
        <v>31609550</v>
      </c>
      <c r="E122" s="58">
        <v>22560835.39</v>
      </c>
      <c r="F122" s="80">
        <f t="shared" si="7"/>
        <v>9048714.61</v>
      </c>
    </row>
    <row r="123" spans="1:6" ht="24">
      <c r="A123" s="113" t="s">
        <v>379</v>
      </c>
      <c r="B123" s="59" t="s">
        <v>158</v>
      </c>
      <c r="C123" s="57" t="s">
        <v>478</v>
      </c>
      <c r="D123" s="58">
        <v>10366047</v>
      </c>
      <c r="E123" s="58">
        <v>1888632.22</v>
      </c>
      <c r="F123" s="80">
        <f t="shared" si="7"/>
        <v>8477414.78</v>
      </c>
    </row>
    <row r="124" spans="1:6" ht="24">
      <c r="A124" s="113" t="s">
        <v>381</v>
      </c>
      <c r="B124" s="59" t="s">
        <v>158</v>
      </c>
      <c r="C124" s="57" t="s">
        <v>479</v>
      </c>
      <c r="D124" s="58">
        <v>176783431</v>
      </c>
      <c r="E124" s="58">
        <v>140277684.63</v>
      </c>
      <c r="F124" s="80">
        <f t="shared" si="7"/>
        <v>36505746.370000005</v>
      </c>
    </row>
    <row r="125" spans="1:6" ht="12.75">
      <c r="A125" s="113" t="s">
        <v>652</v>
      </c>
      <c r="B125" s="59" t="s">
        <v>158</v>
      </c>
      <c r="C125" s="57" t="s">
        <v>653</v>
      </c>
      <c r="D125" s="58">
        <v>159202</v>
      </c>
      <c r="E125" s="58">
        <v>159202</v>
      </c>
      <c r="F125" s="80">
        <f t="shared" si="7"/>
        <v>0</v>
      </c>
    </row>
    <row r="126" spans="1:6" ht="36">
      <c r="A126" s="113" t="s">
        <v>439</v>
      </c>
      <c r="B126" s="59" t="s">
        <v>158</v>
      </c>
      <c r="C126" s="57" t="s">
        <v>480</v>
      </c>
      <c r="D126" s="58">
        <v>1701768530</v>
      </c>
      <c r="E126" s="58">
        <v>128849928.93</v>
      </c>
      <c r="F126" s="80">
        <f t="shared" si="7"/>
        <v>1572918601.07</v>
      </c>
    </row>
    <row r="127" spans="1:6" ht="36">
      <c r="A127" s="113" t="s">
        <v>420</v>
      </c>
      <c r="B127" s="59" t="s">
        <v>158</v>
      </c>
      <c r="C127" s="57" t="s">
        <v>481</v>
      </c>
      <c r="D127" s="58">
        <v>3144089040</v>
      </c>
      <c r="E127" s="58">
        <v>2561524692.48</v>
      </c>
      <c r="F127" s="80">
        <f t="shared" si="7"/>
        <v>582564347.52</v>
      </c>
    </row>
    <row r="128" spans="1:6" ht="24">
      <c r="A128" s="113" t="s">
        <v>421</v>
      </c>
      <c r="B128" s="59" t="s">
        <v>158</v>
      </c>
      <c r="C128" s="57" t="s">
        <v>482</v>
      </c>
      <c r="D128" s="58">
        <v>347114347</v>
      </c>
      <c r="E128" s="58">
        <v>169304740.31</v>
      </c>
      <c r="F128" s="80">
        <f t="shared" si="7"/>
        <v>177809606.69</v>
      </c>
    </row>
    <row r="129" spans="1:6" ht="36">
      <c r="A129" s="113" t="s">
        <v>471</v>
      </c>
      <c r="B129" s="59" t="s">
        <v>158</v>
      </c>
      <c r="C129" s="57" t="s">
        <v>483</v>
      </c>
      <c r="D129" s="58">
        <v>461918199</v>
      </c>
      <c r="E129" s="58">
        <v>401127597.93</v>
      </c>
      <c r="F129" s="80">
        <f t="shared" si="7"/>
        <v>60790601.06999999</v>
      </c>
    </row>
    <row r="130" spans="1:6" ht="24">
      <c r="A130" s="113" t="s">
        <v>473</v>
      </c>
      <c r="B130" s="59" t="s">
        <v>158</v>
      </c>
      <c r="C130" s="57" t="s">
        <v>484</v>
      </c>
      <c r="D130" s="58">
        <v>35177056</v>
      </c>
      <c r="E130" s="58">
        <v>14655418.44</v>
      </c>
      <c r="F130" s="80">
        <f t="shared" si="7"/>
        <v>20521637.560000002</v>
      </c>
    </row>
    <row r="131" spans="1:6" ht="12.75">
      <c r="A131" s="113" t="s">
        <v>422</v>
      </c>
      <c r="B131" s="59" t="s">
        <v>158</v>
      </c>
      <c r="C131" s="57" t="s">
        <v>485</v>
      </c>
      <c r="D131" s="58">
        <v>180916300</v>
      </c>
      <c r="E131" s="58">
        <v>93101128.14</v>
      </c>
      <c r="F131" s="80">
        <f t="shared" si="7"/>
        <v>87815171.86</v>
      </c>
    </row>
    <row r="132" spans="1:6" ht="24">
      <c r="A132" s="113" t="s">
        <v>384</v>
      </c>
      <c r="B132" s="59" t="s">
        <v>158</v>
      </c>
      <c r="C132" s="57" t="s">
        <v>486</v>
      </c>
      <c r="D132" s="58">
        <v>668562</v>
      </c>
      <c r="E132" s="58">
        <v>632338</v>
      </c>
      <c r="F132" s="80">
        <f t="shared" si="7"/>
        <v>36224</v>
      </c>
    </row>
    <row r="133" spans="1:6" ht="12.75">
      <c r="A133" s="113" t="s">
        <v>385</v>
      </c>
      <c r="B133" s="59" t="s">
        <v>158</v>
      </c>
      <c r="C133" s="57" t="s">
        <v>487</v>
      </c>
      <c r="D133" s="58">
        <v>118067.49</v>
      </c>
      <c r="E133" s="58">
        <v>62084.69</v>
      </c>
      <c r="F133" s="80">
        <f t="shared" si="7"/>
        <v>55982.8</v>
      </c>
    </row>
    <row r="134" spans="1:6" ht="12.75">
      <c r="A134" s="113" t="s">
        <v>394</v>
      </c>
      <c r="B134" s="59" t="s">
        <v>158</v>
      </c>
      <c r="C134" s="57" t="s">
        <v>659</v>
      </c>
      <c r="D134" s="58">
        <v>17793.51</v>
      </c>
      <c r="E134" s="58">
        <v>17792.55</v>
      </c>
      <c r="F134" s="80">
        <f t="shared" si="7"/>
        <v>0.9599999999991269</v>
      </c>
    </row>
    <row r="135" spans="1:6" ht="24">
      <c r="A135" s="112" t="s">
        <v>191</v>
      </c>
      <c r="B135" s="16" t="s">
        <v>158</v>
      </c>
      <c r="C135" s="55" t="s">
        <v>102</v>
      </c>
      <c r="D135" s="36">
        <v>20035800</v>
      </c>
      <c r="E135" s="36">
        <v>16888111.75</v>
      </c>
      <c r="F135" s="80">
        <f t="shared" si="7"/>
        <v>3147688.25</v>
      </c>
    </row>
    <row r="136" spans="1:6" ht="36">
      <c r="A136" s="113" t="s">
        <v>420</v>
      </c>
      <c r="B136" s="59" t="s">
        <v>158</v>
      </c>
      <c r="C136" s="57" t="s">
        <v>488</v>
      </c>
      <c r="D136" s="58">
        <v>15800800</v>
      </c>
      <c r="E136" s="58">
        <v>14132800</v>
      </c>
      <c r="F136" s="80">
        <f t="shared" si="7"/>
        <v>1668000</v>
      </c>
    </row>
    <row r="137" spans="1:6" ht="24">
      <c r="A137" s="113" t="s">
        <v>421</v>
      </c>
      <c r="B137" s="59" t="s">
        <v>158</v>
      </c>
      <c r="C137" s="57" t="s">
        <v>489</v>
      </c>
      <c r="D137" s="58">
        <v>4235000</v>
      </c>
      <c r="E137" s="58">
        <v>2755311.75</v>
      </c>
      <c r="F137" s="80">
        <f t="shared" si="7"/>
        <v>1479688.25</v>
      </c>
    </row>
    <row r="138" spans="1:6" ht="24">
      <c r="A138" s="112" t="s">
        <v>103</v>
      </c>
      <c r="B138" s="16" t="s">
        <v>158</v>
      </c>
      <c r="C138" s="55" t="s">
        <v>104</v>
      </c>
      <c r="D138" s="36">
        <v>2736000</v>
      </c>
      <c r="E138" s="36">
        <v>557733.28</v>
      </c>
      <c r="F138" s="80">
        <f t="shared" si="7"/>
        <v>2178266.7199999997</v>
      </c>
    </row>
    <row r="139" spans="1:6" ht="12.75">
      <c r="A139" s="113" t="s">
        <v>422</v>
      </c>
      <c r="B139" s="59" t="s">
        <v>158</v>
      </c>
      <c r="C139" s="57" t="s">
        <v>490</v>
      </c>
      <c r="D139" s="58">
        <v>2736000</v>
      </c>
      <c r="E139" s="58">
        <v>557733.28</v>
      </c>
      <c r="F139" s="80">
        <f t="shared" si="7"/>
        <v>2178266.7199999997</v>
      </c>
    </row>
    <row r="140" spans="1:6" ht="12.75">
      <c r="A140" s="112" t="s">
        <v>105</v>
      </c>
      <c r="B140" s="16" t="s">
        <v>158</v>
      </c>
      <c r="C140" s="55" t="s">
        <v>106</v>
      </c>
      <c r="D140" s="36">
        <v>44954000</v>
      </c>
      <c r="E140" s="36">
        <v>42841472.85</v>
      </c>
      <c r="F140" s="80">
        <f t="shared" si="7"/>
        <v>2112527.1499999985</v>
      </c>
    </row>
    <row r="141" spans="1:6" ht="24">
      <c r="A141" s="113" t="s">
        <v>381</v>
      </c>
      <c r="B141" s="59" t="s">
        <v>158</v>
      </c>
      <c r="C141" s="57" t="s">
        <v>491</v>
      </c>
      <c r="D141" s="58">
        <v>27725305</v>
      </c>
      <c r="E141" s="58">
        <v>25967040.45</v>
      </c>
      <c r="F141" s="80">
        <f t="shared" si="7"/>
        <v>1758264.5500000007</v>
      </c>
    </row>
    <row r="142" spans="1:6" ht="24">
      <c r="A142" s="113" t="s">
        <v>421</v>
      </c>
      <c r="B142" s="59" t="s">
        <v>158</v>
      </c>
      <c r="C142" s="57" t="s">
        <v>492</v>
      </c>
      <c r="D142" s="58">
        <v>15554167</v>
      </c>
      <c r="E142" s="58">
        <v>15428774.9</v>
      </c>
      <c r="F142" s="80">
        <f t="shared" si="7"/>
        <v>125392.09999999963</v>
      </c>
    </row>
    <row r="143" spans="1:6" ht="24">
      <c r="A143" s="113" t="s">
        <v>473</v>
      </c>
      <c r="B143" s="59" t="s">
        <v>158</v>
      </c>
      <c r="C143" s="57" t="s">
        <v>493</v>
      </c>
      <c r="D143" s="58">
        <v>1674528</v>
      </c>
      <c r="E143" s="58">
        <v>1445657.5</v>
      </c>
      <c r="F143" s="80">
        <f t="shared" si="7"/>
        <v>228870.5</v>
      </c>
    </row>
    <row r="144" spans="1:6" ht="12.75">
      <c r="A144" s="112" t="s">
        <v>123</v>
      </c>
      <c r="B144" s="16" t="s">
        <v>158</v>
      </c>
      <c r="C144" s="55" t="s">
        <v>124</v>
      </c>
      <c r="D144" s="36">
        <v>311810518</v>
      </c>
      <c r="E144" s="36">
        <v>248830438.2</v>
      </c>
      <c r="F144" s="80">
        <f t="shared" si="7"/>
        <v>62980079.80000001</v>
      </c>
    </row>
    <row r="145" spans="1:6" ht="12.75">
      <c r="A145" s="113" t="s">
        <v>408</v>
      </c>
      <c r="B145" s="56" t="s">
        <v>158</v>
      </c>
      <c r="C145" s="57" t="s">
        <v>494</v>
      </c>
      <c r="D145" s="58">
        <v>134132300</v>
      </c>
      <c r="E145" s="58">
        <v>109546936.51</v>
      </c>
      <c r="F145" s="80">
        <f t="shared" si="7"/>
        <v>24585363.489999995</v>
      </c>
    </row>
    <row r="146" spans="1:6" ht="24">
      <c r="A146" s="113" t="s">
        <v>410</v>
      </c>
      <c r="B146" s="56" t="s">
        <v>158</v>
      </c>
      <c r="C146" s="57" t="s">
        <v>495</v>
      </c>
      <c r="D146" s="58">
        <v>39823600</v>
      </c>
      <c r="E146" s="58">
        <v>35528702.16</v>
      </c>
      <c r="F146" s="80">
        <f t="shared" si="7"/>
        <v>4294897.840000004</v>
      </c>
    </row>
    <row r="147" spans="1:6" ht="48">
      <c r="A147" s="113" t="s">
        <v>412</v>
      </c>
      <c r="B147" s="56" t="s">
        <v>158</v>
      </c>
      <c r="C147" s="57" t="s">
        <v>496</v>
      </c>
      <c r="D147" s="58">
        <v>51751300</v>
      </c>
      <c r="E147" s="58">
        <v>44398185</v>
      </c>
      <c r="F147" s="80">
        <f t="shared" si="7"/>
        <v>7353115</v>
      </c>
    </row>
    <row r="148" spans="1:6" ht="24">
      <c r="A148" s="113" t="s">
        <v>374</v>
      </c>
      <c r="B148" s="56" t="s">
        <v>158</v>
      </c>
      <c r="C148" s="57" t="s">
        <v>497</v>
      </c>
      <c r="D148" s="58">
        <v>32071800</v>
      </c>
      <c r="E148" s="58">
        <v>22458947.1</v>
      </c>
      <c r="F148" s="80">
        <f t="shared" si="7"/>
        <v>9612852.899999999</v>
      </c>
    </row>
    <row r="149" spans="1:6" ht="36">
      <c r="A149" s="113" t="s">
        <v>378</v>
      </c>
      <c r="B149" s="56" t="s">
        <v>158</v>
      </c>
      <c r="C149" s="57" t="s">
        <v>498</v>
      </c>
      <c r="D149" s="58">
        <v>8101800</v>
      </c>
      <c r="E149" s="58">
        <v>7322236.12</v>
      </c>
      <c r="F149" s="80">
        <f t="shared" si="7"/>
        <v>779563.8799999999</v>
      </c>
    </row>
    <row r="150" spans="1:6" ht="48">
      <c r="A150" s="113" t="s">
        <v>376</v>
      </c>
      <c r="B150" s="56" t="s">
        <v>158</v>
      </c>
      <c r="C150" s="57" t="s">
        <v>499</v>
      </c>
      <c r="D150" s="58">
        <v>12132400</v>
      </c>
      <c r="E150" s="58">
        <v>8661480.16</v>
      </c>
      <c r="F150" s="80">
        <f t="shared" si="7"/>
        <v>3470919.84</v>
      </c>
    </row>
    <row r="151" spans="1:6" ht="24">
      <c r="A151" s="113" t="s">
        <v>379</v>
      </c>
      <c r="B151" s="56" t="s">
        <v>158</v>
      </c>
      <c r="C151" s="57" t="s">
        <v>677</v>
      </c>
      <c r="D151" s="58">
        <v>14440961</v>
      </c>
      <c r="E151" s="58">
        <v>10785277.93</v>
      </c>
      <c r="F151" s="80">
        <f t="shared" si="7"/>
        <v>3655683.0700000003</v>
      </c>
    </row>
    <row r="152" spans="1:6" ht="24">
      <c r="A152" s="113" t="s">
        <v>381</v>
      </c>
      <c r="B152" s="56" t="s">
        <v>158</v>
      </c>
      <c r="C152" s="57" t="s">
        <v>500</v>
      </c>
      <c r="D152" s="58">
        <v>18143565.72</v>
      </c>
      <c r="E152" s="58">
        <v>9231024.06</v>
      </c>
      <c r="F152" s="80">
        <f t="shared" si="7"/>
        <v>8912541.659999998</v>
      </c>
    </row>
    <row r="153" spans="1:6" ht="24">
      <c r="A153" s="113" t="s">
        <v>384</v>
      </c>
      <c r="B153" s="56" t="s">
        <v>158</v>
      </c>
      <c r="C153" s="57" t="s">
        <v>501</v>
      </c>
      <c r="D153" s="58">
        <v>866855</v>
      </c>
      <c r="E153" s="58">
        <v>578184</v>
      </c>
      <c r="F153" s="80">
        <f t="shared" si="7"/>
        <v>288671</v>
      </c>
    </row>
    <row r="154" spans="1:6" ht="12.75">
      <c r="A154" s="113" t="s">
        <v>385</v>
      </c>
      <c r="B154" s="56" t="s">
        <v>158</v>
      </c>
      <c r="C154" s="57" t="s">
        <v>502</v>
      </c>
      <c r="D154" s="58">
        <v>328726.67</v>
      </c>
      <c r="E154" s="58">
        <v>309535.18</v>
      </c>
      <c r="F154" s="80">
        <f t="shared" si="7"/>
        <v>19191.48999999999</v>
      </c>
    </row>
    <row r="155" spans="1:6" ht="12.75">
      <c r="A155" s="113" t="s">
        <v>394</v>
      </c>
      <c r="B155" s="56" t="s">
        <v>158</v>
      </c>
      <c r="C155" s="57" t="s">
        <v>636</v>
      </c>
      <c r="D155" s="58">
        <v>17209.61</v>
      </c>
      <c r="E155" s="58">
        <v>9929.98</v>
      </c>
      <c r="F155" s="80">
        <f t="shared" si="7"/>
        <v>7279.630000000001</v>
      </c>
    </row>
    <row r="156" spans="1:6" ht="12.75">
      <c r="A156" s="112" t="s">
        <v>233</v>
      </c>
      <c r="B156" s="28" t="s">
        <v>158</v>
      </c>
      <c r="C156" s="55" t="s">
        <v>125</v>
      </c>
      <c r="D156" s="36">
        <v>100441540</v>
      </c>
      <c r="E156" s="36">
        <v>59789275.64</v>
      </c>
      <c r="F156" s="80">
        <f t="shared" si="7"/>
        <v>40652264.36</v>
      </c>
    </row>
    <row r="157" spans="1:6" ht="12.75">
      <c r="A157" s="112" t="s">
        <v>126</v>
      </c>
      <c r="B157" s="16" t="s">
        <v>158</v>
      </c>
      <c r="C157" s="55" t="s">
        <v>127</v>
      </c>
      <c r="D157" s="36">
        <v>73770940</v>
      </c>
      <c r="E157" s="36">
        <v>38802245.64</v>
      </c>
      <c r="F157" s="80">
        <f t="shared" si="7"/>
        <v>34968694.36</v>
      </c>
    </row>
    <row r="158" spans="1:6" ht="24">
      <c r="A158" s="113" t="s">
        <v>381</v>
      </c>
      <c r="B158" s="59" t="s">
        <v>158</v>
      </c>
      <c r="C158" s="57" t="s">
        <v>503</v>
      </c>
      <c r="D158" s="58">
        <v>27924000</v>
      </c>
      <c r="E158" s="58">
        <v>16403340.08</v>
      </c>
      <c r="F158" s="80">
        <f t="shared" si="7"/>
        <v>11520659.92</v>
      </c>
    </row>
    <row r="159" spans="1:6" ht="12.75">
      <c r="A159" s="113" t="s">
        <v>383</v>
      </c>
      <c r="B159" s="59" t="s">
        <v>158</v>
      </c>
      <c r="C159" s="57" t="s">
        <v>504</v>
      </c>
      <c r="D159" s="58">
        <v>3126000</v>
      </c>
      <c r="E159" s="58">
        <v>2370000</v>
      </c>
      <c r="F159" s="80">
        <f t="shared" si="7"/>
        <v>756000</v>
      </c>
    </row>
    <row r="160" spans="1:6" ht="36">
      <c r="A160" s="113" t="s">
        <v>420</v>
      </c>
      <c r="B160" s="59" t="s">
        <v>158</v>
      </c>
      <c r="C160" s="57" t="s">
        <v>505</v>
      </c>
      <c r="D160" s="58">
        <v>20014740</v>
      </c>
      <c r="E160" s="58">
        <v>15120140</v>
      </c>
      <c r="F160" s="80">
        <f t="shared" si="7"/>
        <v>4894600</v>
      </c>
    </row>
    <row r="161" spans="1:6" ht="24">
      <c r="A161" s="113" t="s">
        <v>421</v>
      </c>
      <c r="B161" s="59" t="s">
        <v>158</v>
      </c>
      <c r="C161" s="57" t="s">
        <v>506</v>
      </c>
      <c r="D161" s="58">
        <v>22706200</v>
      </c>
      <c r="E161" s="58">
        <v>4908765.56</v>
      </c>
      <c r="F161" s="80">
        <f t="shared" si="7"/>
        <v>17797434.44</v>
      </c>
    </row>
    <row r="162" spans="1:6" ht="24">
      <c r="A162" s="112" t="s">
        <v>678</v>
      </c>
      <c r="B162" s="28" t="s">
        <v>158</v>
      </c>
      <c r="C162" s="55" t="s">
        <v>679</v>
      </c>
      <c r="D162" s="36">
        <v>26670600</v>
      </c>
      <c r="E162" s="36">
        <v>20987030</v>
      </c>
      <c r="F162" s="80">
        <f t="shared" si="7"/>
        <v>5683570</v>
      </c>
    </row>
    <row r="163" spans="1:6" ht="24">
      <c r="A163" s="113" t="s">
        <v>374</v>
      </c>
      <c r="B163" s="59" t="s">
        <v>158</v>
      </c>
      <c r="C163" s="57" t="s">
        <v>507</v>
      </c>
      <c r="D163" s="58">
        <v>13618600</v>
      </c>
      <c r="E163" s="58">
        <v>11020006.36</v>
      </c>
      <c r="F163" s="80">
        <f t="shared" si="7"/>
        <v>2598593.6400000006</v>
      </c>
    </row>
    <row r="164" spans="1:6" ht="36">
      <c r="A164" s="113" t="s">
        <v>378</v>
      </c>
      <c r="B164" s="59" t="s">
        <v>158</v>
      </c>
      <c r="C164" s="57" t="s">
        <v>508</v>
      </c>
      <c r="D164" s="58">
        <v>3664500</v>
      </c>
      <c r="E164" s="58">
        <v>3081025.25</v>
      </c>
      <c r="F164" s="80">
        <f t="shared" si="7"/>
        <v>583474.75</v>
      </c>
    </row>
    <row r="165" spans="1:6" ht="48">
      <c r="A165" s="113" t="s">
        <v>376</v>
      </c>
      <c r="B165" s="59" t="s">
        <v>158</v>
      </c>
      <c r="C165" s="57" t="s">
        <v>509</v>
      </c>
      <c r="D165" s="58">
        <v>5219900</v>
      </c>
      <c r="E165" s="58">
        <v>3897183.72</v>
      </c>
      <c r="F165" s="80">
        <f t="shared" si="7"/>
        <v>1322716.2799999998</v>
      </c>
    </row>
    <row r="166" spans="1:6" ht="24">
      <c r="A166" s="113" t="s">
        <v>379</v>
      </c>
      <c r="B166" s="59" t="s">
        <v>158</v>
      </c>
      <c r="C166" s="57" t="s">
        <v>510</v>
      </c>
      <c r="D166" s="58">
        <v>1370400</v>
      </c>
      <c r="E166" s="58">
        <v>1040192.41</v>
      </c>
      <c r="F166" s="80">
        <f t="shared" si="7"/>
        <v>330207.58999999997</v>
      </c>
    </row>
    <row r="167" spans="1:6" ht="24">
      <c r="A167" s="113" t="s">
        <v>381</v>
      </c>
      <c r="B167" s="59" t="s">
        <v>158</v>
      </c>
      <c r="C167" s="57" t="s">
        <v>511</v>
      </c>
      <c r="D167" s="58">
        <v>2301100</v>
      </c>
      <c r="E167" s="58">
        <v>1481656.33</v>
      </c>
      <c r="F167" s="80">
        <f t="shared" si="7"/>
        <v>819443.6699999999</v>
      </c>
    </row>
    <row r="168" spans="1:6" ht="24">
      <c r="A168" s="113" t="s">
        <v>384</v>
      </c>
      <c r="B168" s="59" t="s">
        <v>158</v>
      </c>
      <c r="C168" s="57" t="s">
        <v>512</v>
      </c>
      <c r="D168" s="58">
        <v>480000</v>
      </c>
      <c r="E168" s="58">
        <v>451266</v>
      </c>
      <c r="F168" s="80">
        <f aca="true" t="shared" si="8" ref="F168:F202">D168-E168</f>
        <v>28734</v>
      </c>
    </row>
    <row r="169" spans="1:6" ht="12.75">
      <c r="A169" s="113" t="s">
        <v>385</v>
      </c>
      <c r="B169" s="59" t="s">
        <v>158</v>
      </c>
      <c r="C169" s="57" t="s">
        <v>513</v>
      </c>
      <c r="D169" s="58">
        <v>16100</v>
      </c>
      <c r="E169" s="58">
        <v>15699.93</v>
      </c>
      <c r="F169" s="80">
        <f t="shared" si="8"/>
        <v>400.0699999999997</v>
      </c>
    </row>
    <row r="170" spans="1:6" ht="12.75">
      <c r="A170" s="112" t="s">
        <v>209</v>
      </c>
      <c r="B170" s="16" t="s">
        <v>158</v>
      </c>
      <c r="C170" s="55" t="s">
        <v>85</v>
      </c>
      <c r="D170" s="36">
        <v>46262000</v>
      </c>
      <c r="E170" s="36">
        <v>32157548.48</v>
      </c>
      <c r="F170" s="80">
        <f t="shared" si="8"/>
        <v>14104451.52</v>
      </c>
    </row>
    <row r="171" spans="1:6" ht="12.75">
      <c r="A171" s="112" t="s">
        <v>234</v>
      </c>
      <c r="B171" s="16" t="s">
        <v>158</v>
      </c>
      <c r="C171" s="55" t="s">
        <v>65</v>
      </c>
      <c r="D171" s="36">
        <v>46262000</v>
      </c>
      <c r="E171" s="36">
        <v>32157548.48</v>
      </c>
      <c r="F171" s="80">
        <f t="shared" si="8"/>
        <v>14104451.52</v>
      </c>
    </row>
    <row r="172" spans="1:6" ht="22.5">
      <c r="A172" s="115" t="s">
        <v>381</v>
      </c>
      <c r="B172" s="59" t="s">
        <v>158</v>
      </c>
      <c r="C172" s="57" t="s">
        <v>514</v>
      </c>
      <c r="D172" s="58">
        <v>46262000</v>
      </c>
      <c r="E172" s="58">
        <v>32157548.48</v>
      </c>
      <c r="F172" s="80">
        <f t="shared" si="8"/>
        <v>14104451.52</v>
      </c>
    </row>
    <row r="173" spans="1:6" ht="12.75">
      <c r="A173" s="114" t="s">
        <v>66</v>
      </c>
      <c r="B173" s="16" t="s">
        <v>158</v>
      </c>
      <c r="C173" s="55" t="s">
        <v>67</v>
      </c>
      <c r="D173" s="36">
        <v>264630714.9</v>
      </c>
      <c r="E173" s="36">
        <v>188177617.34</v>
      </c>
      <c r="F173" s="80">
        <f t="shared" si="8"/>
        <v>76453097.56</v>
      </c>
    </row>
    <row r="174" spans="1:6" ht="12.75">
      <c r="A174" s="112" t="s">
        <v>68</v>
      </c>
      <c r="B174" s="16" t="s">
        <v>158</v>
      </c>
      <c r="C174" s="55" t="s">
        <v>69</v>
      </c>
      <c r="D174" s="36">
        <v>12398750</v>
      </c>
      <c r="E174" s="36">
        <v>8670761.64</v>
      </c>
      <c r="F174" s="80">
        <f t="shared" si="8"/>
        <v>3727988.3599999994</v>
      </c>
    </row>
    <row r="175" spans="1:6" ht="24">
      <c r="A175" s="113" t="s">
        <v>381</v>
      </c>
      <c r="B175" s="59" t="s">
        <v>158</v>
      </c>
      <c r="C175" s="57" t="s">
        <v>597</v>
      </c>
      <c r="D175" s="58">
        <v>100000</v>
      </c>
      <c r="E175" s="58">
        <v>89651.77</v>
      </c>
      <c r="F175" s="80">
        <f t="shared" si="8"/>
        <v>10348.229999999996</v>
      </c>
    </row>
    <row r="176" spans="1:6" ht="36">
      <c r="A176" s="113" t="s">
        <v>515</v>
      </c>
      <c r="B176" s="59" t="s">
        <v>158</v>
      </c>
      <c r="C176" s="57" t="s">
        <v>516</v>
      </c>
      <c r="D176" s="58">
        <v>12298750</v>
      </c>
      <c r="E176" s="58">
        <v>8581109.87</v>
      </c>
      <c r="F176" s="80">
        <f t="shared" si="8"/>
        <v>3717640.130000001</v>
      </c>
    </row>
    <row r="177" spans="1:6" ht="12.75">
      <c r="A177" s="112" t="s">
        <v>70</v>
      </c>
      <c r="B177" s="16" t="s">
        <v>158</v>
      </c>
      <c r="C177" s="55" t="s">
        <v>71</v>
      </c>
      <c r="D177" s="36">
        <v>103313964.9</v>
      </c>
      <c r="E177" s="36">
        <v>83887948.89</v>
      </c>
      <c r="F177" s="80">
        <f t="shared" si="8"/>
        <v>19426016.010000005</v>
      </c>
    </row>
    <row r="178" spans="1:6" ht="24">
      <c r="A178" s="113" t="s">
        <v>381</v>
      </c>
      <c r="B178" s="56" t="s">
        <v>158</v>
      </c>
      <c r="C178" s="57" t="s">
        <v>517</v>
      </c>
      <c r="D178" s="58">
        <v>573300</v>
      </c>
      <c r="E178" s="58">
        <v>443714.61</v>
      </c>
      <c r="F178" s="80">
        <f t="shared" si="8"/>
        <v>129585.39000000001</v>
      </c>
    </row>
    <row r="179" spans="1:6" ht="36">
      <c r="A179" s="113" t="s">
        <v>518</v>
      </c>
      <c r="B179" s="56" t="s">
        <v>158</v>
      </c>
      <c r="C179" s="57" t="s">
        <v>519</v>
      </c>
      <c r="D179" s="58">
        <v>64845700</v>
      </c>
      <c r="E179" s="58">
        <v>59757930.68</v>
      </c>
      <c r="F179" s="80">
        <f t="shared" si="8"/>
        <v>5087769.32</v>
      </c>
    </row>
    <row r="180" spans="1:6" ht="12.75">
      <c r="A180" s="113" t="s">
        <v>438</v>
      </c>
      <c r="B180" s="56" t="s">
        <v>158</v>
      </c>
      <c r="C180" s="57" t="s">
        <v>520</v>
      </c>
      <c r="D180" s="58">
        <v>37894964.9</v>
      </c>
      <c r="E180" s="58">
        <v>23686303.6</v>
      </c>
      <c r="F180" s="80">
        <f t="shared" si="8"/>
        <v>14208661.299999997</v>
      </c>
    </row>
    <row r="181" spans="1:6" ht="12.75">
      <c r="A181" s="112" t="s">
        <v>72</v>
      </c>
      <c r="B181" s="28" t="s">
        <v>158</v>
      </c>
      <c r="C181" s="55" t="s">
        <v>73</v>
      </c>
      <c r="D181" s="36">
        <v>148918000</v>
      </c>
      <c r="E181" s="36">
        <v>95618906.81</v>
      </c>
      <c r="F181" s="80">
        <f t="shared" si="8"/>
        <v>53299093.19</v>
      </c>
    </row>
    <row r="182" spans="1:6" ht="24">
      <c r="A182" s="113" t="s">
        <v>381</v>
      </c>
      <c r="B182" s="59" t="s">
        <v>158</v>
      </c>
      <c r="C182" s="57" t="s">
        <v>521</v>
      </c>
      <c r="D182" s="58">
        <v>1190000</v>
      </c>
      <c r="E182" s="58">
        <v>377786.3</v>
      </c>
      <c r="F182" s="80">
        <f t="shared" si="8"/>
        <v>812213.7</v>
      </c>
    </row>
    <row r="183" spans="1:6" ht="36">
      <c r="A183" s="113" t="s">
        <v>518</v>
      </c>
      <c r="B183" s="59" t="s">
        <v>158</v>
      </c>
      <c r="C183" s="57" t="s">
        <v>522</v>
      </c>
      <c r="D183" s="58">
        <v>79338000</v>
      </c>
      <c r="E183" s="58">
        <v>37478418.31</v>
      </c>
      <c r="F183" s="80">
        <f t="shared" si="8"/>
        <v>41859581.69</v>
      </c>
    </row>
    <row r="184" spans="1:6" ht="36">
      <c r="A184" s="113" t="s">
        <v>419</v>
      </c>
      <c r="B184" s="59" t="s">
        <v>158</v>
      </c>
      <c r="C184" s="57" t="s">
        <v>523</v>
      </c>
      <c r="D184" s="58">
        <v>68390000</v>
      </c>
      <c r="E184" s="58">
        <v>57762702.2</v>
      </c>
      <c r="F184" s="80">
        <f t="shared" si="8"/>
        <v>10627297.799999997</v>
      </c>
    </row>
    <row r="185" spans="1:6" ht="12.75">
      <c r="A185" s="112" t="s">
        <v>235</v>
      </c>
      <c r="B185" s="16" t="s">
        <v>158</v>
      </c>
      <c r="C185" s="55" t="s">
        <v>74</v>
      </c>
      <c r="D185" s="36">
        <v>84470560</v>
      </c>
      <c r="E185" s="36">
        <v>28502464.73</v>
      </c>
      <c r="F185" s="80">
        <f t="shared" si="8"/>
        <v>55968095.269999996</v>
      </c>
    </row>
    <row r="186" spans="1:6" ht="12.75">
      <c r="A186" s="112" t="s">
        <v>128</v>
      </c>
      <c r="B186" s="16" t="s">
        <v>158</v>
      </c>
      <c r="C186" s="55" t="s">
        <v>75</v>
      </c>
      <c r="D186" s="36">
        <v>68294790</v>
      </c>
      <c r="E186" s="36">
        <v>18625469.28</v>
      </c>
      <c r="F186" s="80">
        <f t="shared" si="8"/>
        <v>49669320.72</v>
      </c>
    </row>
    <row r="187" spans="1:6" ht="12.75">
      <c r="A187" s="113" t="s">
        <v>408</v>
      </c>
      <c r="B187" s="59" t="s">
        <v>158</v>
      </c>
      <c r="C187" s="57" t="s">
        <v>524</v>
      </c>
      <c r="D187" s="58">
        <v>5457000</v>
      </c>
      <c r="E187" s="58">
        <v>3822910.64</v>
      </c>
      <c r="F187" s="80">
        <f t="shared" si="8"/>
        <v>1634089.3599999999</v>
      </c>
    </row>
    <row r="188" spans="1:6" ht="24">
      <c r="A188" s="113" t="s">
        <v>410</v>
      </c>
      <c r="B188" s="59" t="s">
        <v>158</v>
      </c>
      <c r="C188" s="57" t="s">
        <v>525</v>
      </c>
      <c r="D188" s="58">
        <v>394180</v>
      </c>
      <c r="E188" s="58">
        <v>236453</v>
      </c>
      <c r="F188" s="80">
        <f t="shared" si="8"/>
        <v>157727</v>
      </c>
    </row>
    <row r="189" spans="1:6" ht="48">
      <c r="A189" s="113" t="s">
        <v>412</v>
      </c>
      <c r="B189" s="59" t="s">
        <v>158</v>
      </c>
      <c r="C189" s="57" t="s">
        <v>526</v>
      </c>
      <c r="D189" s="58">
        <v>1648000</v>
      </c>
      <c r="E189" s="58">
        <v>1103562.84</v>
      </c>
      <c r="F189" s="80">
        <f t="shared" si="8"/>
        <v>544437.1599999999</v>
      </c>
    </row>
    <row r="190" spans="1:6" ht="24">
      <c r="A190" s="113" t="s">
        <v>379</v>
      </c>
      <c r="B190" s="59" t="s">
        <v>158</v>
      </c>
      <c r="C190" s="57" t="s">
        <v>527</v>
      </c>
      <c r="D190" s="58">
        <v>65000</v>
      </c>
      <c r="E190" s="58">
        <v>29749.94</v>
      </c>
      <c r="F190" s="80">
        <f t="shared" si="8"/>
        <v>35250.06</v>
      </c>
    </row>
    <row r="191" spans="1:6" ht="24">
      <c r="A191" s="113" t="s">
        <v>381</v>
      </c>
      <c r="B191" s="59" t="s">
        <v>158</v>
      </c>
      <c r="C191" s="57" t="s">
        <v>528</v>
      </c>
      <c r="D191" s="58">
        <v>2449820</v>
      </c>
      <c r="E191" s="58">
        <v>1356940.18</v>
      </c>
      <c r="F191" s="80">
        <f t="shared" si="8"/>
        <v>1092879.82</v>
      </c>
    </row>
    <row r="192" spans="1:6" ht="36">
      <c r="A192" s="113" t="s">
        <v>439</v>
      </c>
      <c r="B192" s="59" t="s">
        <v>158</v>
      </c>
      <c r="C192" s="57" t="s">
        <v>598</v>
      </c>
      <c r="D192" s="58">
        <v>58257790</v>
      </c>
      <c r="E192" s="58">
        <v>12060941.75</v>
      </c>
      <c r="F192" s="80">
        <f t="shared" si="8"/>
        <v>46196848.25</v>
      </c>
    </row>
    <row r="193" spans="1:6" ht="24">
      <c r="A193" s="113" t="s">
        <v>384</v>
      </c>
      <c r="B193" s="59" t="s">
        <v>158</v>
      </c>
      <c r="C193" s="57" t="s">
        <v>529</v>
      </c>
      <c r="D193" s="58">
        <v>5000</v>
      </c>
      <c r="E193" s="58">
        <v>1021</v>
      </c>
      <c r="F193" s="80">
        <f t="shared" si="8"/>
        <v>3979</v>
      </c>
    </row>
    <row r="194" spans="1:6" ht="12.75">
      <c r="A194" s="113" t="s">
        <v>385</v>
      </c>
      <c r="B194" s="59" t="s">
        <v>158</v>
      </c>
      <c r="C194" s="57" t="s">
        <v>530</v>
      </c>
      <c r="D194" s="58">
        <v>18000</v>
      </c>
      <c r="E194" s="58">
        <v>13889.93</v>
      </c>
      <c r="F194" s="80">
        <f t="shared" si="8"/>
        <v>4110.07</v>
      </c>
    </row>
    <row r="195" spans="1:6" ht="12.75">
      <c r="A195" s="112" t="s">
        <v>129</v>
      </c>
      <c r="B195" s="16" t="s">
        <v>158</v>
      </c>
      <c r="C195" s="55" t="s">
        <v>76</v>
      </c>
      <c r="D195" s="36">
        <v>16175770</v>
      </c>
      <c r="E195" s="36">
        <v>9876995.45</v>
      </c>
      <c r="F195" s="80">
        <f t="shared" si="8"/>
        <v>6298774.550000001</v>
      </c>
    </row>
    <row r="196" spans="1:6" ht="24">
      <c r="A196" s="113" t="s">
        <v>381</v>
      </c>
      <c r="B196" s="56" t="s">
        <v>158</v>
      </c>
      <c r="C196" s="57" t="s">
        <v>531</v>
      </c>
      <c r="D196" s="58">
        <v>13280000</v>
      </c>
      <c r="E196" s="58">
        <v>7514159.45</v>
      </c>
      <c r="F196" s="80">
        <f t="shared" si="8"/>
        <v>5765840.55</v>
      </c>
    </row>
    <row r="197" spans="1:6" ht="36">
      <c r="A197" s="113" t="s">
        <v>420</v>
      </c>
      <c r="B197" s="56" t="s">
        <v>158</v>
      </c>
      <c r="C197" s="57" t="s">
        <v>532</v>
      </c>
      <c r="D197" s="58">
        <v>2655770</v>
      </c>
      <c r="E197" s="58">
        <v>2151900</v>
      </c>
      <c r="F197" s="80">
        <f t="shared" si="8"/>
        <v>503870</v>
      </c>
    </row>
    <row r="198" spans="1:6" ht="24">
      <c r="A198" s="113" t="s">
        <v>421</v>
      </c>
      <c r="B198" s="56" t="s">
        <v>158</v>
      </c>
      <c r="C198" s="57" t="s">
        <v>533</v>
      </c>
      <c r="D198" s="58">
        <v>240000</v>
      </c>
      <c r="E198" s="58">
        <v>210936</v>
      </c>
      <c r="F198" s="80">
        <f t="shared" si="8"/>
        <v>29064</v>
      </c>
    </row>
    <row r="199" spans="1:6" ht="12.75">
      <c r="A199" s="112" t="s">
        <v>242</v>
      </c>
      <c r="B199" s="16" t="s">
        <v>158</v>
      </c>
      <c r="C199" s="55" t="s">
        <v>239</v>
      </c>
      <c r="D199" s="36">
        <v>63706000</v>
      </c>
      <c r="E199" s="36">
        <v>56634865.03</v>
      </c>
      <c r="F199" s="80">
        <f t="shared" si="8"/>
        <v>7071134.969999999</v>
      </c>
    </row>
    <row r="200" spans="1:6" ht="12.75">
      <c r="A200" s="112" t="s">
        <v>83</v>
      </c>
      <c r="B200" s="16" t="s">
        <v>158</v>
      </c>
      <c r="C200" s="55" t="s">
        <v>240</v>
      </c>
      <c r="D200" s="36">
        <v>22500000</v>
      </c>
      <c r="E200" s="36">
        <v>16428865.03</v>
      </c>
      <c r="F200" s="80">
        <f t="shared" si="8"/>
        <v>6071134.970000001</v>
      </c>
    </row>
    <row r="201" spans="1:6" ht="36">
      <c r="A201" s="113" t="s">
        <v>451</v>
      </c>
      <c r="B201" s="59" t="s">
        <v>158</v>
      </c>
      <c r="C201" s="57" t="s">
        <v>534</v>
      </c>
      <c r="D201" s="58">
        <v>22500000</v>
      </c>
      <c r="E201" s="58">
        <v>16428865.03</v>
      </c>
      <c r="F201" s="80">
        <f t="shared" si="8"/>
        <v>6071134.970000001</v>
      </c>
    </row>
    <row r="202" spans="1:6" ht="12.75">
      <c r="A202" s="112" t="s">
        <v>84</v>
      </c>
      <c r="B202" s="16" t="s">
        <v>158</v>
      </c>
      <c r="C202" s="55" t="s">
        <v>241</v>
      </c>
      <c r="D202" s="36">
        <v>41206000</v>
      </c>
      <c r="E202" s="36">
        <v>40206000</v>
      </c>
      <c r="F202" s="80">
        <f t="shared" si="8"/>
        <v>1000000</v>
      </c>
    </row>
    <row r="203" spans="1:6" ht="36">
      <c r="A203" s="113" t="s">
        <v>451</v>
      </c>
      <c r="B203" s="59" t="s">
        <v>158</v>
      </c>
      <c r="C203" s="57" t="s">
        <v>535</v>
      </c>
      <c r="D203" s="58">
        <v>41206000</v>
      </c>
      <c r="E203" s="58">
        <v>40206000</v>
      </c>
      <c r="F203" s="80">
        <f>D203-E203</f>
        <v>1000000</v>
      </c>
    </row>
    <row r="204" spans="1:6" ht="24.75" thickBot="1">
      <c r="A204" s="116" t="s">
        <v>159</v>
      </c>
      <c r="B204" s="108">
        <v>450</v>
      </c>
      <c r="C204" s="109" t="s">
        <v>77</v>
      </c>
      <c r="D204" s="40">
        <v>-480806529</v>
      </c>
      <c r="E204" s="40">
        <v>412771426.32</v>
      </c>
      <c r="F204" s="132">
        <f>D204-E204</f>
        <v>-893577955.3199999</v>
      </c>
    </row>
    <row r="38091" ht="12.75">
      <c r="A38091">
        <f>SUM(A1:A38090)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5" t="s">
        <v>220</v>
      </c>
    </row>
    <row r="2" spans="1:6" ht="15">
      <c r="A2" s="9" t="s">
        <v>154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5" t="s">
        <v>152</v>
      </c>
      <c r="B4" s="46" t="s">
        <v>245</v>
      </c>
      <c r="C4" s="46" t="s">
        <v>254</v>
      </c>
      <c r="D4" s="46" t="s">
        <v>269</v>
      </c>
      <c r="E4" s="46" t="s">
        <v>155</v>
      </c>
      <c r="F4" s="47" t="s">
        <v>246</v>
      </c>
    </row>
    <row r="5" spans="1:6" ht="13.5" thickBot="1">
      <c r="A5" s="48">
        <v>1</v>
      </c>
      <c r="B5" s="4">
        <v>2</v>
      </c>
      <c r="C5" s="4">
        <v>3</v>
      </c>
      <c r="D5" s="49" t="s">
        <v>250</v>
      </c>
      <c r="E5" s="49" t="s">
        <v>251</v>
      </c>
      <c r="F5" s="50" t="s">
        <v>153</v>
      </c>
    </row>
    <row r="6" spans="1:6" ht="24">
      <c r="A6" s="102" t="s">
        <v>90</v>
      </c>
      <c r="B6" s="69">
        <v>500</v>
      </c>
      <c r="C6" s="72" t="s">
        <v>268</v>
      </c>
      <c r="D6" s="38">
        <v>480806529</v>
      </c>
      <c r="E6" s="38">
        <v>-412771426.32</v>
      </c>
      <c r="F6" s="39">
        <f>D6-E6</f>
        <v>893577955.3199999</v>
      </c>
    </row>
    <row r="7" spans="1:6" ht="12.75">
      <c r="A7" s="103" t="s">
        <v>281</v>
      </c>
      <c r="B7" s="71">
        <v>700</v>
      </c>
      <c r="C7" s="73" t="s">
        <v>651</v>
      </c>
      <c r="D7" s="36">
        <v>480806529</v>
      </c>
      <c r="E7" s="36">
        <v>-412771426.32</v>
      </c>
      <c r="F7" s="37">
        <f>D7-E7</f>
        <v>893577955.3199999</v>
      </c>
    </row>
    <row r="8" spans="1:6" ht="22.5">
      <c r="A8" s="103" t="s">
        <v>43</v>
      </c>
      <c r="B8" s="71">
        <v>700</v>
      </c>
      <c r="C8" s="73" t="s">
        <v>44</v>
      </c>
      <c r="D8" s="36">
        <v>480806529</v>
      </c>
      <c r="E8" s="36">
        <v>-412771426.32</v>
      </c>
      <c r="F8" s="37">
        <f aca="true" t="shared" si="0" ref="F8:F16">D8-E8</f>
        <v>893577955.3199999</v>
      </c>
    </row>
    <row r="9" spans="1:6" ht="12.75">
      <c r="A9" s="103" t="s">
        <v>218</v>
      </c>
      <c r="B9" s="71">
        <v>710</v>
      </c>
      <c r="C9" s="73" t="s">
        <v>45</v>
      </c>
      <c r="D9" s="36">
        <v>-13359791060</v>
      </c>
      <c r="E9" s="36">
        <v>-9113014053.67</v>
      </c>
      <c r="F9" s="37">
        <f t="shared" si="0"/>
        <v>-4246777006.33</v>
      </c>
    </row>
    <row r="10" spans="1:6" ht="22.5">
      <c r="A10" s="103" t="s">
        <v>288</v>
      </c>
      <c r="B10" s="71">
        <v>710</v>
      </c>
      <c r="C10" s="73" t="s">
        <v>133</v>
      </c>
      <c r="D10" s="36">
        <v>-13359791060</v>
      </c>
      <c r="E10" s="36">
        <v>-9113014053.67</v>
      </c>
      <c r="F10" s="37">
        <f t="shared" si="0"/>
        <v>-4246777006.33</v>
      </c>
    </row>
    <row r="11" spans="1:6" ht="22.5">
      <c r="A11" s="104" t="s">
        <v>266</v>
      </c>
      <c r="B11" s="70">
        <v>710</v>
      </c>
      <c r="C11" s="68" t="s">
        <v>134</v>
      </c>
      <c r="D11" s="36">
        <v>-13359791060</v>
      </c>
      <c r="E11" s="36">
        <v>-9113014053.67</v>
      </c>
      <c r="F11" s="37">
        <f t="shared" si="0"/>
        <v>-4246777006.33</v>
      </c>
    </row>
    <row r="12" spans="1:6" ht="22.5">
      <c r="A12" s="105" t="s">
        <v>267</v>
      </c>
      <c r="B12" s="70">
        <v>710</v>
      </c>
      <c r="C12" s="68" t="s">
        <v>135</v>
      </c>
      <c r="D12" s="36">
        <v>-13359791060</v>
      </c>
      <c r="E12" s="36">
        <v>-9113014053.67</v>
      </c>
      <c r="F12" s="37">
        <f t="shared" si="0"/>
        <v>-4246777006.33</v>
      </c>
    </row>
    <row r="13" spans="1:6" s="12" customFormat="1" ht="27" customHeight="1">
      <c r="A13" s="103" t="s">
        <v>289</v>
      </c>
      <c r="B13" s="71">
        <v>720</v>
      </c>
      <c r="C13" s="73" t="s">
        <v>137</v>
      </c>
      <c r="D13" s="36">
        <v>13840597589</v>
      </c>
      <c r="E13" s="36">
        <v>8700242627.35</v>
      </c>
      <c r="F13" s="37">
        <f t="shared" si="0"/>
        <v>5140354961.65</v>
      </c>
    </row>
    <row r="14" spans="1:6" s="12" customFormat="1" ht="22.5">
      <c r="A14" s="103" t="s">
        <v>214</v>
      </c>
      <c r="B14" s="71">
        <v>720</v>
      </c>
      <c r="C14" s="73" t="s">
        <v>263</v>
      </c>
      <c r="D14" s="36">
        <v>13840597589</v>
      </c>
      <c r="E14" s="36">
        <v>8700242627.35</v>
      </c>
      <c r="F14" s="37">
        <f t="shared" si="0"/>
        <v>5140354961.65</v>
      </c>
    </row>
    <row r="15" spans="1:6" s="12" customFormat="1" ht="22.5">
      <c r="A15" s="103" t="s">
        <v>270</v>
      </c>
      <c r="B15" s="71">
        <v>720</v>
      </c>
      <c r="C15" s="73" t="s">
        <v>264</v>
      </c>
      <c r="D15" s="36">
        <v>13840597589</v>
      </c>
      <c r="E15" s="36">
        <v>8700242627.35</v>
      </c>
      <c r="F15" s="37">
        <f t="shared" si="0"/>
        <v>5140354961.65</v>
      </c>
    </row>
    <row r="16" spans="1:6" ht="30" customHeight="1" thickBot="1">
      <c r="A16" s="106" t="s">
        <v>271</v>
      </c>
      <c r="B16" s="93">
        <v>720</v>
      </c>
      <c r="C16" s="94" t="s">
        <v>265</v>
      </c>
      <c r="D16" s="40">
        <v>13840597589</v>
      </c>
      <c r="E16" s="40">
        <v>8700242627.35</v>
      </c>
      <c r="F16" s="41">
        <f t="shared" si="0"/>
        <v>5140354961.65</v>
      </c>
    </row>
    <row r="17" spans="1:5" s="92" customFormat="1" ht="48" customHeight="1">
      <c r="A17" s="89"/>
      <c r="B17" s="90"/>
      <c r="C17" s="91"/>
      <c r="D17" s="95"/>
      <c r="E17" s="95"/>
    </row>
    <row r="18" spans="1:4" s="118" customFormat="1" ht="20.25" customHeight="1">
      <c r="A18" s="127" t="s">
        <v>676</v>
      </c>
      <c r="B18" s="127"/>
      <c r="C18" s="119" t="s">
        <v>660</v>
      </c>
      <c r="D18" s="117"/>
    </row>
    <row r="19" spans="1:5" ht="10.5" customHeight="1">
      <c r="A19" s="97" t="s">
        <v>661</v>
      </c>
      <c r="B19" s="98"/>
      <c r="C19" s="99" t="s">
        <v>662</v>
      </c>
      <c r="D19" s="100"/>
      <c r="E19"/>
    </row>
    <row r="20" spans="1:5" ht="27" customHeight="1">
      <c r="A20" s="128" t="s">
        <v>670</v>
      </c>
      <c r="B20" s="128"/>
      <c r="C20" s="96" t="s">
        <v>663</v>
      </c>
      <c r="D20" s="100"/>
      <c r="E20"/>
    </row>
    <row r="21" spans="1:5" ht="12.75">
      <c r="A21" s="97" t="s">
        <v>664</v>
      </c>
      <c r="B21" s="21"/>
      <c r="C21" s="99" t="s">
        <v>665</v>
      </c>
      <c r="D21" s="100"/>
      <c r="E21"/>
    </row>
    <row r="22" spans="1:5" ht="12.75">
      <c r="A22" s="1"/>
      <c r="B22" s="101"/>
      <c r="C22" s="1"/>
      <c r="D22"/>
      <c r="E22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2016-11-17T10:51:22Z</cp:lastPrinted>
  <dcterms:created xsi:type="dcterms:W3CDTF">1999-06-18T11:49:53Z</dcterms:created>
  <dcterms:modified xsi:type="dcterms:W3CDTF">2016-11-17T10:55:06Z</dcterms:modified>
  <cp:category/>
  <cp:version/>
  <cp:contentType/>
  <cp:contentStatus/>
</cp:coreProperties>
</file>